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600" windowHeight="7995"/>
  </bookViews>
  <sheets>
    <sheet name="16C1-CĐ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7" i="2" l="1"/>
  <c r="C33" i="2"/>
  <c r="C34" i="2"/>
  <c r="B33" i="2"/>
  <c r="B34" i="2"/>
  <c r="B20" i="2"/>
  <c r="O18" i="2"/>
  <c r="P18" i="2" s="1"/>
  <c r="C21" i="2" s="1"/>
  <c r="B18" i="2"/>
  <c r="C18" i="2" s="1"/>
  <c r="O17" i="2"/>
  <c r="P17" i="2" s="1"/>
  <c r="C20" i="2" s="1"/>
  <c r="P16" i="2"/>
  <c r="C16" i="2"/>
  <c r="C16" i="1"/>
  <c r="S28" i="1"/>
  <c r="S29" i="1"/>
  <c r="S30" i="1"/>
  <c r="S31" i="1"/>
  <c r="S32" i="1"/>
  <c r="S33" i="1"/>
  <c r="S34" i="1"/>
  <c r="S35" i="1"/>
  <c r="S36" i="1"/>
  <c r="R28" i="1"/>
  <c r="R29" i="1"/>
  <c r="R30" i="1"/>
  <c r="R31" i="1"/>
  <c r="R32" i="1" s="1"/>
  <c r="R33" i="1" s="1"/>
  <c r="R34" i="1" s="1"/>
  <c r="R35" i="1" s="1"/>
  <c r="R36" i="1" s="1"/>
  <c r="S22" i="1"/>
  <c r="S23" i="1"/>
  <c r="S24" i="1"/>
  <c r="S25" i="1"/>
  <c r="S26" i="1"/>
  <c r="S27" i="1"/>
  <c r="R22" i="1"/>
  <c r="R23" i="1" s="1"/>
  <c r="R24" i="1" s="1"/>
  <c r="R25" i="1" s="1"/>
  <c r="R26" i="1" s="1"/>
  <c r="R27" i="1" s="1"/>
  <c r="S17" i="1"/>
  <c r="S18" i="1"/>
  <c r="S19" i="1"/>
  <c r="S20" i="1"/>
  <c r="S21" i="1"/>
  <c r="R17" i="1"/>
  <c r="R18" i="1" s="1"/>
  <c r="R19" i="1" s="1"/>
  <c r="R20" i="1" s="1"/>
  <c r="R21" i="1" s="1"/>
  <c r="S16" i="1"/>
  <c r="R16" i="1"/>
  <c r="S15" i="1"/>
  <c r="C36" i="1"/>
  <c r="B36" i="1"/>
  <c r="C34" i="1"/>
  <c r="B34" i="1"/>
  <c r="B31" i="1"/>
  <c r="C31" i="1"/>
  <c r="B32" i="1"/>
  <c r="C32" i="1"/>
  <c r="C30" i="1"/>
  <c r="B30" i="1"/>
  <c r="C28" i="1"/>
  <c r="B28" i="1"/>
  <c r="C26" i="1"/>
  <c r="B26" i="1"/>
  <c r="B21" i="1"/>
  <c r="B22" i="1"/>
  <c r="B23" i="1"/>
  <c r="B24" i="1"/>
  <c r="B25" i="1"/>
  <c r="C20" i="1"/>
  <c r="B20" i="1"/>
  <c r="C19" i="1"/>
  <c r="B19" i="1"/>
  <c r="B17" i="1"/>
  <c r="C17" i="1"/>
  <c r="P15" i="1"/>
  <c r="O16" i="1"/>
  <c r="O17" i="1" s="1"/>
  <c r="P16" i="1"/>
  <c r="B21" i="2" l="1"/>
  <c r="O19" i="2"/>
  <c r="C22" i="1"/>
  <c r="C21" i="1"/>
  <c r="C24" i="1"/>
  <c r="C25" i="1"/>
  <c r="C23" i="1"/>
  <c r="P17" i="1"/>
  <c r="O18" i="1"/>
  <c r="C15" i="1"/>
  <c r="B22" i="2" l="1"/>
  <c r="C22" i="2" s="1"/>
  <c r="O20" i="2"/>
  <c r="P19" i="2"/>
  <c r="P18" i="1"/>
  <c r="O19" i="1"/>
  <c r="P20" i="2" l="1"/>
  <c r="B23" i="2"/>
  <c r="C23" i="2" s="1"/>
  <c r="O21" i="2"/>
  <c r="P19" i="1"/>
  <c r="O20" i="1"/>
  <c r="P20" i="1" s="1"/>
  <c r="O21" i="1"/>
  <c r="P21" i="2" l="1"/>
  <c r="O22" i="2"/>
  <c r="B24" i="2"/>
  <c r="C24" i="2" s="1"/>
  <c r="P21" i="1"/>
  <c r="O22" i="1"/>
  <c r="P22" i="2" l="1"/>
  <c r="O23" i="2"/>
  <c r="B25" i="2"/>
  <c r="C25" i="2" s="1"/>
  <c r="P22" i="1"/>
  <c r="O23" i="1"/>
  <c r="B26" i="2" l="1"/>
  <c r="C26" i="2" s="1"/>
  <c r="O24" i="2"/>
  <c r="B28" i="2" s="1"/>
  <c r="C28" i="2" s="1"/>
  <c r="P23" i="2"/>
  <c r="P23" i="1"/>
  <c r="O24" i="1"/>
  <c r="P24" i="2" l="1"/>
  <c r="O25" i="2"/>
  <c r="O25" i="1"/>
  <c r="P24" i="1"/>
  <c r="P25" i="2" l="1"/>
  <c r="C29" i="2" s="1"/>
  <c r="B29" i="2"/>
  <c r="O26" i="2"/>
  <c r="P25" i="1"/>
  <c r="O26" i="1"/>
  <c r="P26" i="2" l="1"/>
  <c r="C30" i="2" s="1"/>
  <c r="O27" i="2"/>
  <c r="B30" i="2"/>
  <c r="P26" i="1"/>
  <c r="O27" i="1"/>
  <c r="B31" i="2" l="1"/>
  <c r="P27" i="2"/>
  <c r="C31" i="2" s="1"/>
  <c r="O28" i="2"/>
  <c r="P27" i="1"/>
  <c r="O28" i="1"/>
  <c r="P28" i="2" l="1"/>
  <c r="C32" i="2" s="1"/>
  <c r="B32" i="2"/>
  <c r="O29" i="2"/>
  <c r="P28" i="1"/>
  <c r="O29" i="1"/>
  <c r="P29" i="2" l="1"/>
  <c r="O30" i="2"/>
  <c r="P29" i="1"/>
  <c r="O30" i="1"/>
  <c r="P30" i="2" l="1"/>
  <c r="O31" i="2"/>
  <c r="P30" i="1"/>
  <c r="O31" i="1"/>
  <c r="P31" i="2" l="1"/>
  <c r="O32" i="2"/>
  <c r="P31" i="1"/>
  <c r="O32" i="1"/>
  <c r="P32" i="2" l="1"/>
  <c r="O33" i="2"/>
  <c r="O33" i="1"/>
  <c r="P32" i="1"/>
  <c r="P33" i="2" l="1"/>
  <c r="O34" i="2"/>
  <c r="P33" i="1"/>
  <c r="O34" i="1"/>
  <c r="P34" i="2" l="1"/>
  <c r="P34" i="1"/>
  <c r="O35" i="1"/>
  <c r="P35" i="1" l="1"/>
  <c r="O36" i="1"/>
  <c r="P36" i="1" s="1"/>
</calcChain>
</file>

<file path=xl/sharedStrings.xml><?xml version="1.0" encoding="utf-8"?>
<sst xmlns="http://schemas.openxmlformats.org/spreadsheetml/2006/main" count="124" uniqueCount="53">
  <si>
    <t xml:space="preserve">  UBND THÀNH PHỐ HỒ CHÍ MINH</t>
  </si>
  <si>
    <t>CỘNG HÒA XÃ HỘI CHỦ NGHĨA VIỆT NAM</t>
  </si>
  <si>
    <t>Độc lập - Tự do - Hạnh phúc</t>
  </si>
  <si>
    <t>------o0o------</t>
  </si>
  <si>
    <t>LỊCH GIẢNG DẠY TRONG HỌC KỲ</t>
  </si>
  <si>
    <t>Họ và tên Giáo viên:</t>
  </si>
  <si>
    <t>VŨ ĐỨC PHÁP</t>
  </si>
  <si>
    <t>Học phần:</t>
  </si>
  <si>
    <t xml:space="preserve">Học kỳ:   </t>
  </si>
  <si>
    <t>I</t>
  </si>
  <si>
    <t xml:space="preserve">Năm học:  </t>
  </si>
  <si>
    <t>2018 - 2019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</si>
  <si>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</si>
  <si>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</si>
  <si>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</si>
  <si>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</si>
  <si>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</si>
  <si>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</si>
  <si>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</si>
  <si>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Từ ngày</t>
  </si>
  <si>
    <t>Số tiết thực hành</t>
  </si>
  <si>
    <t>Số tiết lý thuyết</t>
  </si>
  <si>
    <t>TÊN CHƯƠNG , ĐỀ MỤC, NỘI DUNG GIẢNG DẠY</t>
  </si>
  <si>
    <t>Trong HK</t>
  </si>
  <si>
    <t>Đến ngày</t>
  </si>
  <si>
    <t>(Phải ghi đầy đủ, cụ thể theo đúng chương trình qui định hiện hành)</t>
  </si>
  <si>
    <t>Ngày 03.. tháng 9 năm 2018</t>
  </si>
  <si>
    <t>P.TRƯỞNG KHOA</t>
  </si>
  <si>
    <t>TRƯỞNG TỔ MÔN</t>
  </si>
  <si>
    <t>GIÁO VIÊN</t>
  </si>
  <si>
    <t>(Ký và ghi rõ họ tện)</t>
  </si>
  <si>
    <t>Trần Đình Khải</t>
  </si>
  <si>
    <t>Vũ Đức Pháp</t>
  </si>
  <si>
    <t>MÁY CẮT KIM LOẠI</t>
  </si>
  <si>
    <t>Chương 1. Đại cương về máy cắt kim loại</t>
  </si>
  <si>
    <t>Chương 2. Động học máy cắt kim loại</t>
  </si>
  <si>
    <t>Chương 3. Máy tiện</t>
  </si>
  <si>
    <t>Thi giữa học phần</t>
  </si>
  <si>
    <t>Chương 4. Máy khoan</t>
  </si>
  <si>
    <t>Chương 4. Máy khoan (tt)</t>
  </si>
  <si>
    <t>Chương 5. Máy phay</t>
  </si>
  <si>
    <t>Chương 5. Máy phay (tt)</t>
  </si>
  <si>
    <t>Chương 6. Máy Bào</t>
  </si>
  <si>
    <t>Chương 6. Máy Bào (tt)</t>
  </si>
  <si>
    <t>Chương 7. Máy Mài</t>
  </si>
  <si>
    <t>Chương 7. Máy Mài (tt)</t>
  </si>
  <si>
    <t xml:space="preserve">  TRƯỜNG CAO ĐẲNG LÝ TỰ TRỌNG </t>
  </si>
  <si>
    <t>THÀNH PHỐ HỒ CHÍ MINH</t>
  </si>
  <si>
    <t>17 C1 - CCK5; Thứ 5 tiết 4,5</t>
  </si>
  <si>
    <t>17 C1 - CCK8; Thứ 5 tiết 1,2</t>
  </si>
  <si>
    <t>Chương 2. Động học máy cắt kim loại (tt)</t>
  </si>
  <si>
    <t>Ngày 03 tháng 9 năm 2018</t>
  </si>
  <si>
    <t>16 CĐ - CĐ1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</si>
</sst>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tiết&quot;"/>
    <numFmt numFmtId="166" formatCode="General\ &quot; tiết&quot;"/>
  </numFmts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sz val="13"/>
      <name val="VNI-Times"/>
    </font>
    <font>
      <u/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164" fontId="1" fillId="0" borderId="1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1" fillId="0" borderId="0" xfId="0" applyFont="1" applyAlignment="1"/>
    <xf numFmtId="0" fontId="3" fillId="0" borderId="0" xfId="0" applyFont="1" applyAlignment="1"/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 indent="5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indent="1"/>
    </xf>
    <xf numFmtId="0" fontId="8" fillId="0" borderId="0" xfId="0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166" fontId="8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indent="5"/>
    </xf>
    <xf numFmtId="0" fontId="5" fillId="0" borderId="0" xfId="0" applyFont="1" applyAlignment="1"/>
    <xf numFmtId="165" fontId="8" fillId="0" borderId="0" xfId="0" applyNumberFormat="1" applyFont="1" applyAlignment="1">
      <alignment horizontal="center"/>
    </xf>
    <xf numFmtId="166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1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right" vertical="center"/>
    </xf>
    <xf numFmtId="164" fontId="5" fillId="0" borderId="5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horizontal="right" vertical="center"/>
    </xf>
    <xf numFmtId="164" fontId="5" fillId="0" borderId="9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5" fillId="0" borderId="12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11" fillId="0" borderId="4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11" fillId="0" borderId="12" xfId="0" applyFont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11" fillId="0" borderId="5" xfId="0" applyFont="1" applyBorder="1" applyAlignment="1">
      <alignment vertical="center"/>
    </xf>
    <xf numFmtId="0" fontId="12" fillId="0" borderId="0" xfId="0" applyFont="1" applyAlignment="1">
      <alignment horizontal="right" vertic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12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15" xfId="0" applyFont="1" applyBorder="1" applyAlignment="1">
      <alignment vertical="center"/>
    </xf>
    <xf numFmtId="164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3" fillId="0" borderId="14" xfId="0" applyFont="1" applyBorder="1"/>
    <xf numFmtId="0" fontId="14" fillId="0" borderId="14" xfId="0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164" fontId="5" fillId="0" borderId="0" xfId="0" applyNumberFormat="1" applyFont="1" applyAlignment="1">
      <alignment vertical="center"/>
    </xf>
    <xf numFmtId="0" fontId="9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abSelected="1" workbookViewId="0">
      <selection activeCell="H22" sqref="H22"/>
    </sheetView>
  </sheetViews>
  <sheetFormatPr defaultRowHeight="16.5" x14ac:dyDescent="0.25"/>
  <cols>
    <col min="1" max="1" width="11" style="55" customWidth="1"/>
    <col min="2" max="3" width="11.140625" style="55" customWidth="1"/>
    <col min="4" max="4" width="11.85546875" style="55" customWidth="1"/>
    <col min="5" max="5" width="9.42578125" style="55" customWidth="1"/>
    <col min="6" max="6" width="8.42578125" style="55" customWidth="1"/>
    <col min="7" max="7" width="3.5703125" style="55" customWidth="1"/>
    <col min="8" max="8" width="8.7109375" style="55" customWidth="1"/>
    <col min="9" max="9" width="13.5703125" style="55" customWidth="1"/>
    <col min="10" max="10" width="14.28515625" style="55" customWidth="1"/>
    <col min="11" max="11" width="7.85546875" style="55" customWidth="1"/>
    <col min="12" max="12" width="16.140625" style="55" customWidth="1"/>
    <col min="13" max="13" width="16.28515625" style="55" customWidth="1"/>
    <col min="14" max="14" width="9.140625" style="55"/>
    <col min="15" max="16" width="12.5703125" style="55" customWidth="1"/>
    <col min="17" max="17" width="9.140625" style="55"/>
    <col min="18" max="19" width="10.42578125" style="55" bestFit="1" customWidth="1"/>
    <col min="20" max="16384" width="9.140625" style="55"/>
  </cols>
  <sheetData>
    <row r="1" spans="1:19" customFormat="1" ht="15.95" customHeight="1" x14ac:dyDescent="0.25">
      <c r="A1" s="90" t="s">
        <v>0</v>
      </c>
      <c r="B1" s="90"/>
      <c r="C1" s="90"/>
      <c r="D1" s="90"/>
      <c r="E1" s="90"/>
      <c r="F1" s="90"/>
      <c r="G1" s="25"/>
      <c r="H1" s="19"/>
      <c r="I1" s="91" t="s">
        <v>1</v>
      </c>
      <c r="J1" s="91"/>
      <c r="K1" s="91"/>
      <c r="L1" s="91"/>
      <c r="M1" s="91"/>
      <c r="N1" s="4"/>
      <c r="O1" s="4"/>
    </row>
    <row r="2" spans="1:19" customFormat="1" ht="15.95" customHeight="1" x14ac:dyDescent="0.25">
      <c r="A2" s="91" t="s">
        <v>46</v>
      </c>
      <c r="B2" s="91"/>
      <c r="C2" s="91"/>
      <c r="D2" s="91"/>
      <c r="E2" s="91"/>
      <c r="F2" s="91"/>
      <c r="G2" s="25"/>
      <c r="H2" s="19"/>
      <c r="I2" s="91" t="s">
        <v>2</v>
      </c>
      <c r="J2" s="91"/>
      <c r="K2" s="91"/>
      <c r="L2" s="91"/>
      <c r="M2" s="91"/>
      <c r="N2" s="4"/>
      <c r="O2" s="4"/>
    </row>
    <row r="3" spans="1:19" customFormat="1" ht="15.95" customHeight="1" x14ac:dyDescent="0.25">
      <c r="A3" s="91" t="s">
        <v>47</v>
      </c>
      <c r="B3" s="91"/>
      <c r="C3" s="91"/>
      <c r="D3" s="91"/>
      <c r="E3" s="91"/>
      <c r="F3" s="91"/>
      <c r="G3" s="25"/>
      <c r="H3" s="19"/>
      <c r="I3" s="65"/>
      <c r="J3" s="65"/>
      <c r="K3" s="65"/>
      <c r="L3" s="65"/>
      <c r="M3" s="65"/>
      <c r="N3" s="4"/>
      <c r="O3" s="4"/>
    </row>
    <row r="4" spans="1:19" customFormat="1" x14ac:dyDescent="0.25">
      <c r="A4" s="90" t="s">
        <v>3</v>
      </c>
      <c r="B4" s="90"/>
      <c r="C4" s="90"/>
      <c r="D4" s="90"/>
      <c r="E4" s="90"/>
      <c r="F4" s="90"/>
      <c r="G4" s="25"/>
      <c r="H4" s="19"/>
      <c r="I4" s="90" t="s">
        <v>3</v>
      </c>
      <c r="J4" s="90"/>
      <c r="K4" s="90"/>
      <c r="L4" s="90"/>
      <c r="M4" s="90"/>
      <c r="N4" s="3"/>
      <c r="O4" s="3"/>
    </row>
    <row r="5" spans="1:19" s="5" customFormat="1" ht="6.75" customHeight="1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</row>
    <row r="6" spans="1:19" s="5" customFormat="1" ht="22.5" x14ac:dyDescent="0.25">
      <c r="A6" s="85" t="s">
        <v>4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6"/>
      <c r="O6" s="6"/>
      <c r="P6" s="6"/>
    </row>
    <row r="7" spans="1:19" s="5" customFormat="1" ht="11.25" customHeight="1" x14ac:dyDescent="0.25">
      <c r="A7" s="7"/>
      <c r="B7" s="7"/>
      <c r="C7" s="8"/>
      <c r="D7" s="9"/>
      <c r="E7" s="9"/>
      <c r="F7" s="9"/>
      <c r="G7" s="9"/>
      <c r="H7" s="9"/>
      <c r="I7" s="8"/>
      <c r="J7" s="8"/>
      <c r="K7" s="8"/>
      <c r="L7" s="8"/>
      <c r="M7" s="8"/>
      <c r="N7" s="8"/>
      <c r="O7" s="8"/>
      <c r="P7" s="8"/>
    </row>
    <row r="8" spans="1:19" s="5" customFormat="1" x14ac:dyDescent="0.25">
      <c r="A8" s="10" t="s">
        <v>5</v>
      </c>
      <c r="C8" s="11"/>
      <c r="D8" s="12" t="s">
        <v>6</v>
      </c>
      <c r="F8" s="12"/>
      <c r="G8" s="12"/>
      <c r="H8" s="13"/>
      <c r="J8" s="14" t="s">
        <v>7</v>
      </c>
      <c r="K8" s="86" t="s">
        <v>33</v>
      </c>
      <c r="L8" s="86"/>
      <c r="M8" s="86"/>
      <c r="N8" s="12"/>
      <c r="O8" s="12"/>
      <c r="P8" s="12"/>
      <c r="Q8" s="7"/>
    </row>
    <row r="9" spans="1:19" s="5" customFormat="1" x14ac:dyDescent="0.25">
      <c r="A9" s="10" t="s">
        <v>8</v>
      </c>
      <c r="B9" s="7"/>
      <c r="C9" s="15" t="s">
        <v>9</v>
      </c>
      <c r="F9" s="7" t="s">
        <v>10</v>
      </c>
      <c r="H9" s="87" t="s">
        <v>11</v>
      </c>
      <c r="I9" s="87"/>
      <c r="J9" s="14" t="s">
        <v>12</v>
      </c>
      <c r="K9" s="88" t="s">
        <v>52</v>
      </c>
      <c r="L9" s="88"/>
      <c r="M9" s="88"/>
      <c r="N9" s="7"/>
      <c r="O9" s="7"/>
      <c r="P9" s="7"/>
    </row>
    <row r="10" spans="1:19" s="5" customFormat="1" x14ac:dyDescent="0.25">
      <c r="A10" s="10" t="s">
        <v>13</v>
      </c>
      <c r="B10" s="7"/>
      <c r="C10" s="7"/>
      <c r="D10" s="7"/>
      <c r="F10" s="7" t="s">
        <v>14</v>
      </c>
      <c r="G10" s="16"/>
      <c r="H10" s="16"/>
      <c r="I10" s="17">
        <v>0</v>
      </c>
      <c r="J10" s="14" t="s">
        <v>15</v>
      </c>
      <c r="L10" s="17">
        <v>45</v>
      </c>
      <c r="N10" s="3"/>
      <c r="O10" s="3"/>
      <c r="P10" s="3"/>
    </row>
    <row r="11" spans="1:19" s="5" customFormat="1" x14ac:dyDescent="0.25">
      <c r="A11" s="18" t="s">
        <v>16</v>
      </c>
      <c r="B11" s="19"/>
      <c r="C11" s="19"/>
      <c r="D11" s="19"/>
      <c r="F11" s="7" t="s">
        <v>14</v>
      </c>
      <c r="G11" s="20"/>
      <c r="H11" s="20"/>
      <c r="I11" s="21">
        <v>0</v>
      </c>
      <c r="J11" s="22" t="s">
        <v>15</v>
      </c>
      <c r="L11" s="21">
        <v>0</v>
      </c>
      <c r="N11" s="3"/>
      <c r="O11" s="3"/>
      <c r="P11" s="3"/>
    </row>
    <row r="12" spans="1:19" s="5" customFormat="1" x14ac:dyDescent="0.25">
      <c r="A12" s="18"/>
      <c r="B12" s="19"/>
      <c r="C12" s="19"/>
      <c r="D12" s="19"/>
      <c r="F12" s="7"/>
      <c r="G12" s="20"/>
      <c r="H12" s="20"/>
      <c r="I12" s="21"/>
      <c r="J12" s="22"/>
      <c r="L12" s="21"/>
      <c r="N12" s="3"/>
      <c r="O12" s="3"/>
      <c r="P12" s="3"/>
    </row>
    <row r="13" spans="1:19" s="24" customFormat="1" x14ac:dyDescent="0.25">
      <c r="A13" s="89" t="s">
        <v>17</v>
      </c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23"/>
      <c r="O13" s="23"/>
      <c r="P13" s="23"/>
    </row>
    <row r="14" spans="1:19" s="25" customFormat="1" x14ac:dyDescent="0.25">
      <c r="B14" s="7"/>
      <c r="F14" s="7"/>
      <c r="G14" s="7"/>
      <c r="H14" s="7"/>
      <c r="I14" s="7"/>
      <c r="J14" s="7"/>
      <c r="K14" s="7"/>
      <c r="L14" s="7"/>
    </row>
    <row r="15" spans="1:19" s="25" customFormat="1" ht="17.25" customHeight="1" thickBot="1" x14ac:dyDescent="0.3">
      <c r="A15" s="26" t="s">
        <v>18</v>
      </c>
      <c r="B15" s="27" t="s">
        <v>19</v>
      </c>
      <c r="C15" s="28">
        <f>B17</f>
        <v>43346</v>
      </c>
      <c r="D15" s="68" t="s">
        <v>20</v>
      </c>
      <c r="E15" s="68" t="s">
        <v>21</v>
      </c>
      <c r="F15" s="78" t="s">
        <v>22</v>
      </c>
      <c r="G15" s="79"/>
      <c r="H15" s="79"/>
      <c r="I15" s="79"/>
      <c r="J15" s="79"/>
      <c r="K15" s="79"/>
      <c r="L15" s="79"/>
      <c r="M15" s="80"/>
      <c r="N15" s="29">
        <v>1</v>
      </c>
      <c r="O15" s="1">
        <v>43346</v>
      </c>
      <c r="P15" s="2">
        <f>O15+5</f>
        <v>43351</v>
      </c>
      <c r="R15" s="1">
        <v>43346</v>
      </c>
      <c r="S15" s="64">
        <f>R15+5</f>
        <v>43351</v>
      </c>
    </row>
    <row r="16" spans="1:19" s="25" customFormat="1" ht="17.25" thickBot="1" x14ac:dyDescent="0.3">
      <c r="A16" s="30" t="s">
        <v>23</v>
      </c>
      <c r="B16" s="31" t="s">
        <v>24</v>
      </c>
      <c r="C16" s="32">
        <f>C36</f>
        <v>43442</v>
      </c>
      <c r="D16" s="69"/>
      <c r="E16" s="69"/>
      <c r="F16" s="81" t="s">
        <v>25</v>
      </c>
      <c r="G16" s="82"/>
      <c r="H16" s="82"/>
      <c r="I16" s="82"/>
      <c r="J16" s="82"/>
      <c r="K16" s="82"/>
      <c r="L16" s="82"/>
      <c r="M16" s="83"/>
      <c r="N16" s="29">
        <v>2</v>
      </c>
      <c r="O16" s="1">
        <f>O15+7</f>
        <v>43353</v>
      </c>
      <c r="P16" s="2">
        <f>O16+5</f>
        <v>43358</v>
      </c>
      <c r="R16" s="64">
        <f>R15+7</f>
        <v>43353</v>
      </c>
      <c r="S16" s="64">
        <f>R16+5</f>
        <v>43358</v>
      </c>
    </row>
    <row r="17" spans="1:19" s="36" customFormat="1" ht="19.5" customHeight="1" thickBot="1" x14ac:dyDescent="0.3">
      <c r="A17" s="66">
        <v>1</v>
      </c>
      <c r="B17" s="70">
        <f>O15</f>
        <v>43346</v>
      </c>
      <c r="C17" s="70">
        <f>B17+5</f>
        <v>43351</v>
      </c>
      <c r="D17" s="68"/>
      <c r="E17" s="68">
        <v>3</v>
      </c>
      <c r="F17" s="61" t="s">
        <v>34</v>
      </c>
      <c r="G17" s="56"/>
      <c r="H17" s="56"/>
      <c r="I17" s="56"/>
      <c r="J17" s="56"/>
      <c r="K17" s="56"/>
      <c r="L17" s="56"/>
      <c r="M17" s="57"/>
      <c r="N17" s="29">
        <v>3</v>
      </c>
      <c r="O17" s="1">
        <f t="shared" ref="O17:O36" si="0">O16+7</f>
        <v>43360</v>
      </c>
      <c r="P17" s="2">
        <f t="shared" ref="P17:P36" si="1">O17+5</f>
        <v>43365</v>
      </c>
      <c r="R17" s="64">
        <f t="shared" ref="R17:R36" si="2">R16+7</f>
        <v>43360</v>
      </c>
      <c r="S17" s="64">
        <f t="shared" ref="S17:S36" si="3">R17+5</f>
        <v>43365</v>
      </c>
    </row>
    <row r="18" spans="1:19" s="36" customFormat="1" ht="19.5" customHeight="1" thickBot="1" x14ac:dyDescent="0.3">
      <c r="A18" s="72"/>
      <c r="B18" s="71"/>
      <c r="C18" s="71"/>
      <c r="D18" s="69"/>
      <c r="E18" s="69"/>
      <c r="F18" s="61" t="s">
        <v>35</v>
      </c>
      <c r="G18" s="35"/>
      <c r="H18" s="35"/>
      <c r="I18" s="35"/>
      <c r="J18" s="35"/>
      <c r="K18" s="35"/>
      <c r="L18" s="35"/>
      <c r="M18" s="58"/>
      <c r="N18" s="29">
        <v>4</v>
      </c>
      <c r="O18" s="1">
        <f t="shared" si="0"/>
        <v>43367</v>
      </c>
      <c r="P18" s="2">
        <f t="shared" si="1"/>
        <v>43372</v>
      </c>
      <c r="R18" s="64">
        <f t="shared" si="2"/>
        <v>43367</v>
      </c>
      <c r="S18" s="64">
        <f t="shared" si="3"/>
        <v>43372</v>
      </c>
    </row>
    <row r="19" spans="1:19" s="36" customFormat="1" ht="18.75" thickBot="1" x14ac:dyDescent="0.3">
      <c r="A19" s="60">
        <v>2</v>
      </c>
      <c r="B19" s="59">
        <f>O16</f>
        <v>43353</v>
      </c>
      <c r="C19" s="59">
        <f>P16</f>
        <v>43358</v>
      </c>
      <c r="D19" s="33"/>
      <c r="E19" s="33">
        <v>3</v>
      </c>
      <c r="F19" s="61" t="s">
        <v>35</v>
      </c>
      <c r="G19" s="35"/>
      <c r="H19" s="35"/>
      <c r="I19" s="40"/>
      <c r="J19" s="40"/>
      <c r="K19" s="40"/>
      <c r="L19" s="40"/>
      <c r="M19" s="41"/>
      <c r="N19" s="29">
        <v>5</v>
      </c>
      <c r="O19" s="1">
        <f t="shared" si="0"/>
        <v>43374</v>
      </c>
      <c r="P19" s="2">
        <f t="shared" si="1"/>
        <v>43379</v>
      </c>
      <c r="R19" s="64">
        <f t="shared" si="2"/>
        <v>43374</v>
      </c>
      <c r="S19" s="64">
        <f t="shared" si="3"/>
        <v>43379</v>
      </c>
    </row>
    <row r="20" spans="1:19" s="36" customFormat="1" ht="18.75" thickBot="1" x14ac:dyDescent="0.3">
      <c r="A20" s="60">
        <v>3</v>
      </c>
      <c r="B20" s="59">
        <f>O17</f>
        <v>43360</v>
      </c>
      <c r="C20" s="59">
        <f>P17</f>
        <v>43365</v>
      </c>
      <c r="D20" s="33"/>
      <c r="E20" s="33">
        <v>3</v>
      </c>
      <c r="F20" s="61" t="s">
        <v>36</v>
      </c>
      <c r="G20" s="35"/>
      <c r="H20" s="35"/>
      <c r="I20" s="40"/>
      <c r="J20" s="40"/>
      <c r="K20" s="40"/>
      <c r="L20" s="40"/>
      <c r="M20" s="41"/>
      <c r="N20" s="29">
        <v>6</v>
      </c>
      <c r="O20" s="1">
        <f t="shared" si="0"/>
        <v>43381</v>
      </c>
      <c r="P20" s="2">
        <f t="shared" si="1"/>
        <v>43386</v>
      </c>
      <c r="R20" s="64">
        <f t="shared" si="2"/>
        <v>43381</v>
      </c>
      <c r="S20" s="64">
        <f t="shared" si="3"/>
        <v>43386</v>
      </c>
    </row>
    <row r="21" spans="1:19" s="36" customFormat="1" ht="18.75" thickBot="1" x14ac:dyDescent="0.3">
      <c r="A21" s="60">
        <v>4</v>
      </c>
      <c r="B21" s="59">
        <f t="shared" ref="B21:B25" si="4">O18</f>
        <v>43367</v>
      </c>
      <c r="C21" s="59">
        <f t="shared" ref="C21:C25" si="5">B21+5</f>
        <v>43372</v>
      </c>
      <c r="D21" s="33"/>
      <c r="E21" s="33">
        <v>3</v>
      </c>
      <c r="F21" s="61" t="s">
        <v>36</v>
      </c>
      <c r="G21" s="35"/>
      <c r="H21" s="35"/>
      <c r="I21" s="40"/>
      <c r="J21" s="40"/>
      <c r="K21" s="40"/>
      <c r="L21" s="40"/>
      <c r="M21" s="41"/>
      <c r="N21" s="29">
        <v>7</v>
      </c>
      <c r="O21" s="1">
        <f>O20+7</f>
        <v>43388</v>
      </c>
      <c r="P21" s="2">
        <f t="shared" si="1"/>
        <v>43393</v>
      </c>
      <c r="R21" s="64">
        <f t="shared" si="2"/>
        <v>43388</v>
      </c>
      <c r="S21" s="64">
        <f t="shared" si="3"/>
        <v>43393</v>
      </c>
    </row>
    <row r="22" spans="1:19" s="36" customFormat="1" ht="18.75" thickBot="1" x14ac:dyDescent="0.3">
      <c r="A22" s="60">
        <v>5</v>
      </c>
      <c r="B22" s="59">
        <f t="shared" si="4"/>
        <v>43374</v>
      </c>
      <c r="C22" s="59">
        <f t="shared" si="5"/>
        <v>43379</v>
      </c>
      <c r="D22" s="33"/>
      <c r="E22" s="33">
        <v>3</v>
      </c>
      <c r="F22" s="61" t="s">
        <v>36</v>
      </c>
      <c r="G22" s="35"/>
      <c r="H22" s="35"/>
      <c r="I22" s="40"/>
      <c r="J22" s="40"/>
      <c r="K22" s="40"/>
      <c r="L22" s="40"/>
      <c r="M22" s="41"/>
      <c r="N22" s="29">
        <v>8</v>
      </c>
      <c r="O22" s="1">
        <f t="shared" si="0"/>
        <v>43395</v>
      </c>
      <c r="P22" s="2">
        <f t="shared" si="1"/>
        <v>43400</v>
      </c>
      <c r="R22" s="64">
        <f t="shared" si="2"/>
        <v>43395</v>
      </c>
      <c r="S22" s="64">
        <f t="shared" si="3"/>
        <v>43400</v>
      </c>
    </row>
    <row r="23" spans="1:19" s="36" customFormat="1" ht="18.75" thickBot="1" x14ac:dyDescent="0.3">
      <c r="A23" s="60">
        <v>6</v>
      </c>
      <c r="B23" s="59">
        <f t="shared" si="4"/>
        <v>43381</v>
      </c>
      <c r="C23" s="59">
        <f t="shared" si="5"/>
        <v>43386</v>
      </c>
      <c r="D23" s="33"/>
      <c r="E23" s="33">
        <v>3</v>
      </c>
      <c r="F23" s="61" t="s">
        <v>36</v>
      </c>
      <c r="G23" s="35"/>
      <c r="H23" s="35"/>
      <c r="I23" s="40"/>
      <c r="J23" s="40"/>
      <c r="K23" s="40"/>
      <c r="L23" s="40"/>
      <c r="M23" s="41"/>
      <c r="N23" s="29">
        <v>9</v>
      </c>
      <c r="O23" s="1">
        <f t="shared" si="0"/>
        <v>43402</v>
      </c>
      <c r="P23" s="2">
        <f t="shared" si="1"/>
        <v>43407</v>
      </c>
      <c r="R23" s="64">
        <f t="shared" si="2"/>
        <v>43402</v>
      </c>
      <c r="S23" s="64">
        <f t="shared" si="3"/>
        <v>43407</v>
      </c>
    </row>
    <row r="24" spans="1:19" s="36" customFormat="1" ht="18.75" thickBot="1" x14ac:dyDescent="0.3">
      <c r="A24" s="60">
        <v>7</v>
      </c>
      <c r="B24" s="59">
        <f t="shared" si="4"/>
        <v>43388</v>
      </c>
      <c r="C24" s="59">
        <f t="shared" si="5"/>
        <v>43393</v>
      </c>
      <c r="D24" s="33"/>
      <c r="E24" s="33">
        <v>3</v>
      </c>
      <c r="F24" s="61" t="s">
        <v>36</v>
      </c>
      <c r="G24" s="35"/>
      <c r="H24" s="35"/>
      <c r="I24" s="40"/>
      <c r="J24" s="40"/>
      <c r="K24" s="40"/>
      <c r="L24" s="40"/>
      <c r="M24" s="41"/>
      <c r="N24" s="29">
        <v>10</v>
      </c>
      <c r="O24" s="1">
        <f t="shared" si="0"/>
        <v>43409</v>
      </c>
      <c r="P24" s="2">
        <f t="shared" si="1"/>
        <v>43414</v>
      </c>
      <c r="R24" s="64">
        <f t="shared" si="2"/>
        <v>43409</v>
      </c>
      <c r="S24" s="64">
        <f t="shared" si="3"/>
        <v>43414</v>
      </c>
    </row>
    <row r="25" spans="1:19" s="36" customFormat="1" ht="18.75" thickBot="1" x14ac:dyDescent="0.3">
      <c r="A25" s="60">
        <v>8</v>
      </c>
      <c r="B25" s="59">
        <f t="shared" si="4"/>
        <v>43395</v>
      </c>
      <c r="C25" s="59">
        <f t="shared" si="5"/>
        <v>43400</v>
      </c>
      <c r="D25" s="33"/>
      <c r="E25" s="33">
        <v>3</v>
      </c>
      <c r="F25" s="61" t="s">
        <v>36</v>
      </c>
      <c r="G25" s="35"/>
      <c r="H25" s="35"/>
      <c r="I25" s="40"/>
      <c r="J25" s="40"/>
      <c r="K25" s="40"/>
      <c r="L25" s="40"/>
      <c r="M25" s="41"/>
      <c r="N25" s="29">
        <v>11</v>
      </c>
      <c r="O25" s="1">
        <f t="shared" si="0"/>
        <v>43416</v>
      </c>
      <c r="P25" s="2">
        <f t="shared" si="1"/>
        <v>43421</v>
      </c>
      <c r="R25" s="64">
        <f t="shared" si="2"/>
        <v>43416</v>
      </c>
      <c r="S25" s="64">
        <f t="shared" si="3"/>
        <v>43421</v>
      </c>
    </row>
    <row r="26" spans="1:19" s="36" customFormat="1" ht="18.75" thickBot="1" x14ac:dyDescent="0.3">
      <c r="A26" s="66">
        <v>9</v>
      </c>
      <c r="B26" s="70">
        <f>O23</f>
        <v>43402</v>
      </c>
      <c r="C26" s="70">
        <f>P23</f>
        <v>43407</v>
      </c>
      <c r="D26" s="68"/>
      <c r="E26" s="68">
        <v>3</v>
      </c>
      <c r="F26" s="62" t="s">
        <v>37</v>
      </c>
      <c r="G26" s="35"/>
      <c r="H26" s="35"/>
      <c r="I26" s="42"/>
      <c r="J26" s="42"/>
      <c r="K26" s="42"/>
      <c r="L26" s="42"/>
      <c r="M26" s="43"/>
      <c r="N26" s="29">
        <v>12</v>
      </c>
      <c r="O26" s="1">
        <f t="shared" si="0"/>
        <v>43423</v>
      </c>
      <c r="P26" s="2">
        <f t="shared" si="1"/>
        <v>43428</v>
      </c>
      <c r="R26" s="64">
        <f t="shared" si="2"/>
        <v>43423</v>
      </c>
      <c r="S26" s="64">
        <f t="shared" si="3"/>
        <v>43428</v>
      </c>
    </row>
    <row r="27" spans="1:19" s="36" customFormat="1" ht="18.75" thickBot="1" x14ac:dyDescent="0.3">
      <c r="A27" s="67"/>
      <c r="B27" s="71"/>
      <c r="C27" s="71"/>
      <c r="D27" s="69"/>
      <c r="E27" s="69"/>
      <c r="F27" s="61" t="s">
        <v>38</v>
      </c>
      <c r="G27" s="35"/>
      <c r="H27" s="35"/>
      <c r="I27" s="40"/>
      <c r="J27" s="40"/>
      <c r="K27" s="40"/>
      <c r="L27" s="40"/>
      <c r="M27" s="41"/>
      <c r="N27" s="29">
        <v>13</v>
      </c>
      <c r="O27" s="1">
        <f t="shared" si="0"/>
        <v>43430</v>
      </c>
      <c r="P27" s="2">
        <f t="shared" si="1"/>
        <v>43435</v>
      </c>
      <c r="R27" s="64">
        <f t="shared" si="2"/>
        <v>43430</v>
      </c>
      <c r="S27" s="64">
        <f t="shared" si="3"/>
        <v>43435</v>
      </c>
    </row>
    <row r="28" spans="1:19" s="36" customFormat="1" ht="18.75" thickBot="1" x14ac:dyDescent="0.3">
      <c r="A28" s="66">
        <v>10</v>
      </c>
      <c r="B28" s="70">
        <f>O24</f>
        <v>43409</v>
      </c>
      <c r="C28" s="70">
        <f>P24</f>
        <v>43414</v>
      </c>
      <c r="D28" s="68"/>
      <c r="E28" s="68">
        <v>3</v>
      </c>
      <c r="F28" s="63" t="s">
        <v>39</v>
      </c>
      <c r="G28" s="35"/>
      <c r="H28" s="35"/>
      <c r="I28" s="40"/>
      <c r="J28" s="40"/>
      <c r="K28" s="40"/>
      <c r="L28" s="40"/>
      <c r="M28" s="41"/>
      <c r="N28" s="29">
        <v>14</v>
      </c>
      <c r="O28" s="1">
        <f t="shared" si="0"/>
        <v>43437</v>
      </c>
      <c r="P28" s="2">
        <f t="shared" si="1"/>
        <v>43442</v>
      </c>
      <c r="R28" s="64">
        <f t="shared" si="2"/>
        <v>43437</v>
      </c>
      <c r="S28" s="64">
        <f t="shared" si="3"/>
        <v>43442</v>
      </c>
    </row>
    <row r="29" spans="1:19" s="36" customFormat="1" ht="18.75" thickBot="1" x14ac:dyDescent="0.3">
      <c r="A29" s="67"/>
      <c r="B29" s="71"/>
      <c r="C29" s="71"/>
      <c r="D29" s="69"/>
      <c r="E29" s="69"/>
      <c r="F29" s="61" t="s">
        <v>40</v>
      </c>
      <c r="G29" s="35"/>
      <c r="H29" s="35"/>
      <c r="I29" s="40"/>
      <c r="J29" s="40"/>
      <c r="K29" s="40"/>
      <c r="L29" s="40"/>
      <c r="M29" s="41"/>
      <c r="N29" s="29">
        <v>15</v>
      </c>
      <c r="O29" s="1">
        <f t="shared" si="0"/>
        <v>43444</v>
      </c>
      <c r="P29" s="2">
        <f t="shared" si="1"/>
        <v>43449</v>
      </c>
      <c r="R29" s="64">
        <f t="shared" si="2"/>
        <v>43444</v>
      </c>
      <c r="S29" s="64">
        <f t="shared" si="3"/>
        <v>43449</v>
      </c>
    </row>
    <row r="30" spans="1:19" s="36" customFormat="1" ht="18.75" thickBot="1" x14ac:dyDescent="0.3">
      <c r="A30" s="60">
        <v>11</v>
      </c>
      <c r="B30" s="59">
        <f>O25</f>
        <v>43416</v>
      </c>
      <c r="C30" s="59">
        <f>P25</f>
        <v>43421</v>
      </c>
      <c r="D30" s="33"/>
      <c r="E30" s="33">
        <v>3</v>
      </c>
      <c r="F30" s="61" t="s">
        <v>41</v>
      </c>
      <c r="G30" s="35"/>
      <c r="H30" s="35"/>
      <c r="I30" s="40"/>
      <c r="J30" s="40"/>
      <c r="K30" s="40"/>
      <c r="L30" s="40"/>
      <c r="M30" s="41"/>
      <c r="N30" s="29">
        <v>16</v>
      </c>
      <c r="O30" s="1">
        <f t="shared" si="0"/>
        <v>43451</v>
      </c>
      <c r="P30" s="2">
        <f t="shared" si="1"/>
        <v>43456</v>
      </c>
      <c r="R30" s="64">
        <f t="shared" si="2"/>
        <v>43451</v>
      </c>
      <c r="S30" s="64">
        <f t="shared" si="3"/>
        <v>43456</v>
      </c>
    </row>
    <row r="31" spans="1:19" s="36" customFormat="1" ht="18.75" thickBot="1" x14ac:dyDescent="0.3">
      <c r="A31" s="60">
        <v>12</v>
      </c>
      <c r="B31" s="59">
        <f t="shared" ref="B31:C31" si="6">O26</f>
        <v>43423</v>
      </c>
      <c r="C31" s="59">
        <f t="shared" si="6"/>
        <v>43428</v>
      </c>
      <c r="D31" s="33"/>
      <c r="E31" s="33">
        <v>3</v>
      </c>
      <c r="F31" s="61" t="s">
        <v>41</v>
      </c>
      <c r="G31" s="35"/>
      <c r="H31" s="35"/>
      <c r="I31" s="40"/>
      <c r="J31" s="40"/>
      <c r="K31" s="40"/>
      <c r="L31" s="40"/>
      <c r="M31" s="41"/>
      <c r="N31" s="29">
        <v>17</v>
      </c>
      <c r="O31" s="1">
        <f t="shared" si="0"/>
        <v>43458</v>
      </c>
      <c r="P31" s="2">
        <f t="shared" si="1"/>
        <v>43463</v>
      </c>
      <c r="R31" s="64">
        <f t="shared" si="2"/>
        <v>43458</v>
      </c>
      <c r="S31" s="64">
        <f t="shared" si="3"/>
        <v>43463</v>
      </c>
    </row>
    <row r="32" spans="1:19" s="36" customFormat="1" ht="18.75" thickBot="1" x14ac:dyDescent="0.3">
      <c r="A32" s="66">
        <v>13</v>
      </c>
      <c r="B32" s="70">
        <f t="shared" ref="B32:C32" si="7">O27</f>
        <v>43430</v>
      </c>
      <c r="C32" s="70">
        <f t="shared" si="7"/>
        <v>43435</v>
      </c>
      <c r="D32" s="68"/>
      <c r="E32" s="68">
        <v>3</v>
      </c>
      <c r="F32" s="63" t="s">
        <v>41</v>
      </c>
      <c r="G32" s="35"/>
      <c r="H32" s="35"/>
      <c r="I32" s="40"/>
      <c r="J32" s="40"/>
      <c r="K32" s="40"/>
      <c r="L32" s="40"/>
      <c r="M32" s="41"/>
      <c r="N32" s="29">
        <v>18</v>
      </c>
      <c r="O32" s="1">
        <f t="shared" si="0"/>
        <v>43465</v>
      </c>
      <c r="P32" s="2">
        <f t="shared" si="1"/>
        <v>43470</v>
      </c>
      <c r="R32" s="64">
        <f t="shared" si="2"/>
        <v>43465</v>
      </c>
      <c r="S32" s="64">
        <f t="shared" si="3"/>
        <v>43470</v>
      </c>
    </row>
    <row r="33" spans="1:19" s="36" customFormat="1" ht="18.75" thickBot="1" x14ac:dyDescent="0.3">
      <c r="A33" s="67"/>
      <c r="B33" s="71"/>
      <c r="C33" s="71"/>
      <c r="D33" s="69"/>
      <c r="E33" s="69"/>
      <c r="F33" s="61" t="s">
        <v>42</v>
      </c>
      <c r="G33" s="35"/>
      <c r="H33" s="35"/>
      <c r="I33" s="40"/>
      <c r="J33" s="40"/>
      <c r="K33" s="40"/>
      <c r="L33" s="40"/>
      <c r="M33" s="41"/>
      <c r="N33" s="29">
        <v>19</v>
      </c>
      <c r="O33" s="1">
        <f t="shared" si="0"/>
        <v>43472</v>
      </c>
      <c r="P33" s="2">
        <f t="shared" si="1"/>
        <v>43477</v>
      </c>
      <c r="R33" s="64">
        <f t="shared" si="2"/>
        <v>43472</v>
      </c>
      <c r="S33" s="64">
        <f t="shared" si="3"/>
        <v>43477</v>
      </c>
    </row>
    <row r="34" spans="1:19" s="36" customFormat="1" ht="18.75" thickBot="1" x14ac:dyDescent="0.3">
      <c r="A34" s="66">
        <v>14</v>
      </c>
      <c r="B34" s="70">
        <f>O28</f>
        <v>43437</v>
      </c>
      <c r="C34" s="70">
        <f>P28</f>
        <v>43442</v>
      </c>
      <c r="D34" s="68"/>
      <c r="E34" s="68">
        <v>3</v>
      </c>
      <c r="F34" s="63" t="s">
        <v>43</v>
      </c>
      <c r="G34" s="40"/>
      <c r="H34" s="35"/>
      <c r="I34" s="40"/>
      <c r="J34" s="40"/>
      <c r="K34" s="40"/>
      <c r="L34" s="40"/>
      <c r="M34" s="41"/>
      <c r="N34" s="29">
        <v>20</v>
      </c>
      <c r="O34" s="1">
        <f t="shared" si="0"/>
        <v>43479</v>
      </c>
      <c r="P34" s="2">
        <f t="shared" si="1"/>
        <v>43484</v>
      </c>
      <c r="R34" s="64">
        <f t="shared" si="2"/>
        <v>43479</v>
      </c>
      <c r="S34" s="64">
        <f t="shared" si="3"/>
        <v>43484</v>
      </c>
    </row>
    <row r="35" spans="1:19" s="36" customFormat="1" ht="18.75" thickBot="1" x14ac:dyDescent="0.3">
      <c r="A35" s="67"/>
      <c r="B35" s="71"/>
      <c r="C35" s="71"/>
      <c r="D35" s="69"/>
      <c r="E35" s="69"/>
      <c r="F35" s="61" t="s">
        <v>44</v>
      </c>
      <c r="G35" s="40"/>
      <c r="H35" s="35"/>
      <c r="I35" s="40"/>
      <c r="J35" s="40"/>
      <c r="K35" s="40"/>
      <c r="L35" s="40"/>
      <c r="M35" s="41"/>
      <c r="N35" s="29">
        <v>21</v>
      </c>
      <c r="O35" s="1">
        <f t="shared" si="0"/>
        <v>43486</v>
      </c>
      <c r="P35" s="2">
        <f t="shared" si="1"/>
        <v>43491</v>
      </c>
      <c r="R35" s="64">
        <f t="shared" si="2"/>
        <v>43486</v>
      </c>
      <c r="S35" s="64">
        <f t="shared" si="3"/>
        <v>43491</v>
      </c>
    </row>
    <row r="36" spans="1:19" s="36" customFormat="1" ht="18.75" thickBot="1" x14ac:dyDescent="0.3">
      <c r="A36" s="60">
        <v>15</v>
      </c>
      <c r="B36" s="59">
        <f>O29</f>
        <v>43444</v>
      </c>
      <c r="C36" s="59">
        <f>P28</f>
        <v>43442</v>
      </c>
      <c r="D36" s="33"/>
      <c r="E36" s="33">
        <v>3</v>
      </c>
      <c r="F36" s="61" t="s">
        <v>45</v>
      </c>
      <c r="G36" s="35"/>
      <c r="H36" s="35"/>
      <c r="I36" s="40"/>
      <c r="J36" s="39"/>
      <c r="K36" s="39"/>
      <c r="L36" s="39"/>
      <c r="M36" s="44"/>
      <c r="N36" s="29">
        <v>22</v>
      </c>
      <c r="O36" s="1">
        <f t="shared" si="0"/>
        <v>43493</v>
      </c>
      <c r="P36" s="2">
        <f t="shared" si="1"/>
        <v>43498</v>
      </c>
      <c r="R36" s="64">
        <f t="shared" si="2"/>
        <v>43493</v>
      </c>
      <c r="S36" s="64">
        <f t="shared" si="3"/>
        <v>43498</v>
      </c>
    </row>
    <row r="37" spans="1:19" s="25" customFormat="1" x14ac:dyDescent="0.25">
      <c r="A37" s="45"/>
      <c r="B37" s="46"/>
      <c r="C37" s="47"/>
      <c r="D37" s="47"/>
      <c r="E37" s="48"/>
      <c r="F37" s="49"/>
      <c r="G37" s="7"/>
      <c r="H37" s="7"/>
      <c r="I37" s="7"/>
      <c r="J37" s="50"/>
      <c r="K37" s="50"/>
      <c r="L37" s="50"/>
      <c r="M37" s="50"/>
    </row>
    <row r="38" spans="1:19" s="25" customFormat="1" x14ac:dyDescent="0.25">
      <c r="D38" s="7"/>
      <c r="E38" s="11"/>
      <c r="G38" s="7"/>
      <c r="H38" s="7"/>
      <c r="I38" s="7"/>
      <c r="J38" s="7"/>
      <c r="K38" s="75" t="s">
        <v>26</v>
      </c>
      <c r="L38" s="75"/>
      <c r="M38" s="75"/>
    </row>
    <row r="39" spans="1:19" s="51" customFormat="1" x14ac:dyDescent="0.25">
      <c r="B39" s="52" t="s">
        <v>27</v>
      </c>
      <c r="D39" s="53"/>
      <c r="E39" s="74" t="s">
        <v>28</v>
      </c>
      <c r="F39" s="74"/>
      <c r="G39" s="74"/>
      <c r="H39" s="74"/>
      <c r="I39" s="74"/>
      <c r="J39" s="53"/>
      <c r="K39" s="74" t="s">
        <v>29</v>
      </c>
      <c r="L39" s="74"/>
      <c r="M39" s="74"/>
    </row>
    <row r="40" spans="1:19" s="25" customFormat="1" x14ac:dyDescent="0.25">
      <c r="A40" s="7"/>
      <c r="B40" s="11" t="s">
        <v>30</v>
      </c>
      <c r="C40" s="7"/>
      <c r="D40" s="11"/>
      <c r="E40" s="73" t="s">
        <v>30</v>
      </c>
      <c r="F40" s="73"/>
      <c r="G40" s="73"/>
      <c r="H40" s="73"/>
      <c r="I40" s="73"/>
      <c r="J40" s="11"/>
      <c r="K40" s="75" t="s">
        <v>30</v>
      </c>
      <c r="L40" s="75"/>
      <c r="M40" s="75"/>
    </row>
    <row r="41" spans="1:19" s="25" customFormat="1" x14ac:dyDescent="0.25">
      <c r="B41" s="11"/>
      <c r="D41" s="11"/>
      <c r="E41" s="7"/>
      <c r="F41" s="7"/>
      <c r="G41" s="7"/>
      <c r="H41" s="7"/>
      <c r="I41" s="7"/>
      <c r="J41" s="7"/>
      <c r="K41" s="7"/>
      <c r="L41" s="7"/>
      <c r="M41" s="7"/>
    </row>
    <row r="42" spans="1:19" s="25" customFormat="1" x14ac:dyDescent="0.25">
      <c r="B42" s="11"/>
      <c r="D42" s="11"/>
      <c r="E42" s="7"/>
      <c r="F42" s="7"/>
      <c r="G42" s="7"/>
      <c r="H42" s="7"/>
      <c r="I42" s="7"/>
      <c r="J42" s="7"/>
      <c r="K42" s="7"/>
      <c r="L42" s="7"/>
      <c r="M42" s="7"/>
    </row>
    <row r="43" spans="1:19" s="25" customFormat="1" x14ac:dyDescent="0.25">
      <c r="B43" s="11"/>
      <c r="D43" s="11"/>
      <c r="E43" s="7"/>
      <c r="F43" s="7"/>
      <c r="G43" s="7"/>
      <c r="H43" s="7"/>
      <c r="I43" s="7"/>
      <c r="J43" s="7"/>
      <c r="K43" s="7"/>
      <c r="L43" s="7"/>
      <c r="M43" s="7"/>
    </row>
    <row r="44" spans="1:19" s="25" customFormat="1" x14ac:dyDescent="0.25">
      <c r="B44" s="11"/>
      <c r="D44" s="11"/>
      <c r="E44" s="7"/>
      <c r="F44" s="7"/>
      <c r="G44" s="7"/>
      <c r="H44" s="7"/>
      <c r="I44" s="7"/>
      <c r="J44" s="7"/>
      <c r="K44" s="7"/>
      <c r="L44" s="7"/>
      <c r="M44" s="7"/>
    </row>
    <row r="45" spans="1:19" s="25" customFormat="1" x14ac:dyDescent="0.25">
      <c r="C45" s="53"/>
      <c r="D45" s="53"/>
      <c r="E45" s="7"/>
      <c r="F45" s="7"/>
      <c r="G45" s="7"/>
      <c r="H45" s="7"/>
      <c r="I45" s="7"/>
      <c r="J45" s="7"/>
      <c r="K45" s="7"/>
      <c r="L45" s="7"/>
      <c r="M45" s="7"/>
    </row>
    <row r="46" spans="1:19" s="51" customFormat="1" x14ac:dyDescent="0.25">
      <c r="B46" s="53" t="s">
        <v>31</v>
      </c>
      <c r="D46" s="53"/>
      <c r="E46" s="77" t="s">
        <v>32</v>
      </c>
      <c r="F46" s="77"/>
      <c r="G46" s="77"/>
      <c r="H46" s="77"/>
      <c r="I46" s="77"/>
      <c r="J46" s="53"/>
      <c r="K46" s="77" t="s">
        <v>32</v>
      </c>
      <c r="L46" s="77"/>
      <c r="M46" s="77"/>
    </row>
    <row r="47" spans="1:19" s="25" customFormat="1" x14ac:dyDescent="0.25">
      <c r="A47" s="75"/>
      <c r="B47" s="75"/>
      <c r="C47" s="75"/>
      <c r="D47" s="11"/>
      <c r="E47" s="75"/>
      <c r="F47" s="75"/>
      <c r="G47" s="75"/>
      <c r="H47" s="54"/>
      <c r="I47" s="11"/>
      <c r="J47" s="11"/>
      <c r="K47" s="75"/>
      <c r="L47" s="75"/>
      <c r="M47" s="75"/>
    </row>
    <row r="48" spans="1:19" s="25" customFormat="1" x14ac:dyDescent="0.25">
      <c r="A48" s="75"/>
      <c r="B48" s="75"/>
      <c r="C48" s="75"/>
      <c r="D48" s="11"/>
      <c r="F48" s="11"/>
      <c r="G48" s="11"/>
      <c r="H48" s="11"/>
      <c r="I48" s="11"/>
      <c r="J48" s="11"/>
      <c r="K48" s="75"/>
      <c r="L48" s="75"/>
      <c r="M48" s="75"/>
    </row>
    <row r="49" spans="1:13" s="25" customFormat="1" x14ac:dyDescent="0.25">
      <c r="A49" s="75"/>
      <c r="B49" s="75"/>
      <c r="C49" s="75"/>
      <c r="D49" s="11"/>
      <c r="E49" s="7"/>
      <c r="F49" s="7"/>
      <c r="G49" s="11"/>
      <c r="H49" s="11"/>
      <c r="I49" s="7"/>
      <c r="J49" s="7"/>
      <c r="K49" s="75"/>
      <c r="L49" s="75"/>
      <c r="M49" s="75"/>
    </row>
    <row r="50" spans="1:13" s="25" customFormat="1" x14ac:dyDescent="0.25">
      <c r="A50" s="75"/>
      <c r="B50" s="75"/>
      <c r="C50" s="75"/>
      <c r="D50" s="11"/>
      <c r="E50" s="76"/>
      <c r="F50" s="76"/>
      <c r="G50" s="76"/>
      <c r="H50" s="76"/>
      <c r="I50" s="76"/>
      <c r="J50" s="54"/>
      <c r="K50" s="7"/>
      <c r="L50" s="7"/>
      <c r="M50" s="7"/>
    </row>
    <row r="51" spans="1:13" s="25" customFormat="1" x14ac:dyDescent="0.25">
      <c r="A51" s="7"/>
      <c r="B51" s="7"/>
      <c r="D51" s="11"/>
      <c r="K51" s="75"/>
      <c r="L51" s="75"/>
      <c r="M51" s="75"/>
    </row>
    <row r="52" spans="1:13" s="25" customFormat="1" x14ac:dyDescent="0.25">
      <c r="A52" s="55"/>
      <c r="B52" s="55"/>
      <c r="C52" s="55"/>
      <c r="D52" s="11"/>
      <c r="E52" s="55"/>
      <c r="F52" s="7"/>
    </row>
    <row r="53" spans="1:13" s="25" customFormat="1" x14ac:dyDescent="0.25">
      <c r="A53" s="55"/>
      <c r="B53" s="55"/>
      <c r="C53" s="55"/>
      <c r="E53" s="55"/>
      <c r="F53" s="55"/>
      <c r="G53" s="55"/>
      <c r="H53" s="55"/>
      <c r="I53" s="55"/>
      <c r="J53" s="55"/>
      <c r="K53" s="55"/>
      <c r="L53" s="55"/>
      <c r="M53" s="55"/>
    </row>
    <row r="54" spans="1:13" s="25" customFormat="1" x14ac:dyDescent="0.25">
      <c r="A54" s="55"/>
      <c r="B54" s="55"/>
      <c r="C54" s="55"/>
      <c r="D54" s="7"/>
      <c r="E54" s="55"/>
      <c r="F54" s="55"/>
      <c r="G54" s="55"/>
      <c r="H54" s="55"/>
      <c r="I54" s="55"/>
      <c r="J54" s="55"/>
      <c r="K54" s="55"/>
      <c r="L54" s="55"/>
      <c r="M54" s="55"/>
    </row>
    <row r="55" spans="1:13" s="25" customFormat="1" x14ac:dyDescent="0.25">
      <c r="A55" s="55"/>
      <c r="B55" s="55"/>
      <c r="C55" s="55"/>
      <c r="E55" s="55"/>
      <c r="F55" s="55"/>
      <c r="G55" s="55"/>
      <c r="H55" s="55"/>
      <c r="I55" s="55"/>
      <c r="J55" s="55"/>
      <c r="K55" s="55"/>
      <c r="L55" s="55"/>
      <c r="M55" s="55"/>
    </row>
    <row r="56" spans="1:13" s="25" customFormat="1" x14ac:dyDescent="0.25">
      <c r="A56" s="55"/>
      <c r="B56" s="55"/>
      <c r="C56" s="55"/>
      <c r="E56" s="55"/>
      <c r="F56" s="55"/>
      <c r="G56" s="55"/>
      <c r="H56" s="55"/>
      <c r="I56" s="55"/>
      <c r="J56" s="55"/>
      <c r="K56" s="55"/>
      <c r="L56" s="55"/>
      <c r="M56" s="55"/>
    </row>
    <row r="57" spans="1:13" s="25" customFormat="1" x14ac:dyDescent="0.25">
      <c r="A57" s="55"/>
      <c r="B57" s="55"/>
      <c r="C57" s="55"/>
      <c r="D57" s="7"/>
      <c r="E57" s="55"/>
      <c r="F57" s="55"/>
      <c r="G57" s="55"/>
      <c r="H57" s="55"/>
      <c r="I57" s="55"/>
      <c r="J57" s="55"/>
      <c r="K57" s="55"/>
      <c r="L57" s="55"/>
      <c r="M57" s="55"/>
    </row>
    <row r="58" spans="1:13" s="25" customFormat="1" x14ac:dyDescent="0.25">
      <c r="A58" s="55"/>
      <c r="B58" s="55"/>
      <c r="C58" s="55"/>
      <c r="D58" s="7"/>
      <c r="E58" s="55"/>
      <c r="F58" s="55"/>
      <c r="G58" s="55"/>
      <c r="H58" s="55"/>
      <c r="I58" s="55"/>
      <c r="J58" s="55"/>
      <c r="K58" s="55"/>
      <c r="L58" s="55"/>
      <c r="M58" s="55"/>
    </row>
    <row r="59" spans="1:13" s="25" customFormat="1" x14ac:dyDescent="0.25">
      <c r="A59" s="55"/>
      <c r="B59" s="55"/>
      <c r="C59" s="55"/>
      <c r="D59" s="7"/>
      <c r="E59" s="55"/>
      <c r="F59" s="55"/>
      <c r="G59" s="55"/>
      <c r="H59" s="55"/>
      <c r="I59" s="55"/>
      <c r="J59" s="55"/>
      <c r="K59" s="55"/>
      <c r="L59" s="55"/>
      <c r="M59" s="55"/>
    </row>
    <row r="60" spans="1:13" s="25" customFormat="1" x14ac:dyDescent="0.25">
      <c r="A60" s="55"/>
      <c r="B60" s="55"/>
      <c r="C60" s="55"/>
      <c r="D60" s="7"/>
      <c r="E60" s="55"/>
      <c r="F60" s="55"/>
      <c r="G60" s="55"/>
      <c r="H60" s="55"/>
      <c r="I60" s="55"/>
      <c r="J60" s="55"/>
      <c r="K60" s="55"/>
      <c r="L60" s="55"/>
      <c r="M60" s="55"/>
    </row>
    <row r="61" spans="1:13" s="25" customFormat="1" x14ac:dyDescent="0.25">
      <c r="A61" s="55"/>
      <c r="B61" s="55"/>
      <c r="C61" s="55"/>
      <c r="D61" s="7"/>
      <c r="E61" s="55"/>
      <c r="F61" s="55"/>
      <c r="G61" s="55"/>
      <c r="H61" s="55"/>
      <c r="I61" s="55"/>
      <c r="J61" s="55"/>
      <c r="K61" s="55"/>
      <c r="L61" s="55"/>
      <c r="M61" s="55"/>
    </row>
    <row r="62" spans="1:13" s="25" customFormat="1" x14ac:dyDescent="0.2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</row>
  </sheetData>
  <mergeCells count="59">
    <mergeCell ref="A13:M13"/>
    <mergeCell ref="A1:F1"/>
    <mergeCell ref="I1:M1"/>
    <mergeCell ref="A2:F2"/>
    <mergeCell ref="I2:M2"/>
    <mergeCell ref="A4:F4"/>
    <mergeCell ref="I4:M4"/>
    <mergeCell ref="A3:F3"/>
    <mergeCell ref="A5:P5"/>
    <mergeCell ref="A6:M6"/>
    <mergeCell ref="K8:M8"/>
    <mergeCell ref="H9:I9"/>
    <mergeCell ref="K9:M9"/>
    <mergeCell ref="D15:D16"/>
    <mergeCell ref="E15:E16"/>
    <mergeCell ref="F15:M15"/>
    <mergeCell ref="F16:M16"/>
    <mergeCell ref="D17:D18"/>
    <mergeCell ref="K38:M38"/>
    <mergeCell ref="K39:M39"/>
    <mergeCell ref="K40:M40"/>
    <mergeCell ref="K46:M46"/>
    <mergeCell ref="B28:B29"/>
    <mergeCell ref="C28:C29"/>
    <mergeCell ref="C34:C35"/>
    <mergeCell ref="B34:B35"/>
    <mergeCell ref="A50:C50"/>
    <mergeCell ref="E50:I50"/>
    <mergeCell ref="K51:M51"/>
    <mergeCell ref="E46:I46"/>
    <mergeCell ref="A47:C47"/>
    <mergeCell ref="E47:G47"/>
    <mergeCell ref="K47:M47"/>
    <mergeCell ref="A48:C48"/>
    <mergeCell ref="K48:M48"/>
    <mergeCell ref="A49:C49"/>
    <mergeCell ref="K49:M49"/>
    <mergeCell ref="E40:I40"/>
    <mergeCell ref="E39:I39"/>
    <mergeCell ref="E28:E29"/>
    <mergeCell ref="E26:E27"/>
    <mergeCell ref="E17:E18"/>
    <mergeCell ref="E34:E35"/>
    <mergeCell ref="A17:A18"/>
    <mergeCell ref="B26:B27"/>
    <mergeCell ref="C26:C27"/>
    <mergeCell ref="A26:A27"/>
    <mergeCell ref="A28:A29"/>
    <mergeCell ref="D26:D27"/>
    <mergeCell ref="D28:D29"/>
    <mergeCell ref="D34:D35"/>
    <mergeCell ref="B17:B18"/>
    <mergeCell ref="C17:C18"/>
    <mergeCell ref="A34:A35"/>
    <mergeCell ref="E32:E33"/>
    <mergeCell ref="D32:D33"/>
    <mergeCell ref="C32:C33"/>
    <mergeCell ref="B32:B33"/>
    <mergeCell ref="A32:A33"/>
  </mergeCells>
  <pageMargins left="0.2" right="0.2" top="0.25" bottom="0.2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0"/>
  <sheetViews>
    <sheetView topLeftCell="A4" workbookViewId="0">
      <selection activeCell="P6" sqref="P6"/>
    </sheetView>
  </sheetViews>
  <sheetFormatPr defaultRowHeight="16.5" x14ac:dyDescent="0.25"/>
  <cols>
    <col min="1" max="1" width="11" style="55" customWidth="1"/>
    <col min="2" max="3" width="11.140625" style="55" customWidth="1"/>
    <col min="4" max="4" width="11.85546875" style="55" customWidth="1"/>
    <col min="5" max="5" width="9.42578125" style="55" customWidth="1"/>
    <col min="6" max="6" width="8.42578125" style="55" customWidth="1"/>
    <col min="7" max="7" width="3.5703125" style="55" customWidth="1"/>
    <col min="8" max="8" width="8.7109375" style="55" customWidth="1"/>
    <col min="9" max="9" width="13.5703125" style="55" customWidth="1"/>
    <col min="10" max="10" width="14.28515625" style="55" customWidth="1"/>
    <col min="11" max="11" width="7.85546875" style="55" customWidth="1"/>
    <col min="12" max="12" width="16.140625" style="55" customWidth="1"/>
    <col min="13" max="13" width="16.28515625" style="55" customWidth="1"/>
    <col min="14" max="14" width="9.140625" style="55"/>
    <col min="15" max="16" width="12.5703125" style="55" customWidth="1"/>
    <col min="17" max="17" width="9.140625" style="55"/>
    <col min="18" max="19" width="10.42578125" style="55" bestFit="1" customWidth="1"/>
    <col min="20" max="16384" width="9.140625" style="55"/>
  </cols>
  <sheetData>
    <row r="1" spans="1:19" customFormat="1" ht="15.95" customHeight="1" x14ac:dyDescent="0.25">
      <c r="A1" s="90" t="s">
        <v>0</v>
      </c>
      <c r="B1" s="90"/>
      <c r="C1" s="90"/>
      <c r="D1" s="90"/>
      <c r="E1" s="90"/>
      <c r="F1" s="90"/>
      <c r="G1" s="25"/>
      <c r="H1" s="19"/>
      <c r="I1" s="91" t="s">
        <v>1</v>
      </c>
      <c r="J1" s="91"/>
      <c r="K1" s="91"/>
      <c r="L1" s="91"/>
      <c r="M1" s="91"/>
      <c r="N1" s="4"/>
      <c r="O1" s="4"/>
    </row>
    <row r="2" spans="1:19" customFormat="1" ht="15.95" customHeight="1" x14ac:dyDescent="0.25">
      <c r="A2" s="91" t="s">
        <v>46</v>
      </c>
      <c r="B2" s="91"/>
      <c r="C2" s="91"/>
      <c r="D2" s="91"/>
      <c r="E2" s="91"/>
      <c r="F2" s="91"/>
      <c r="G2" s="25"/>
      <c r="H2" s="19"/>
      <c r="I2" s="91" t="s">
        <v>2</v>
      </c>
      <c r="J2" s="91"/>
      <c r="K2" s="91"/>
      <c r="L2" s="91"/>
      <c r="M2" s="91"/>
      <c r="N2" s="4"/>
      <c r="O2" s="4"/>
    </row>
    <row r="3" spans="1:19" customFormat="1" ht="15.95" customHeight="1" x14ac:dyDescent="0.25">
      <c r="A3" s="91" t="s">
        <v>47</v>
      </c>
      <c r="B3" s="91"/>
      <c r="C3" s="91"/>
      <c r="D3" s="91"/>
      <c r="E3" s="91"/>
      <c r="F3" s="91"/>
      <c r="G3" s="25"/>
      <c r="H3" s="19"/>
      <c r="I3" s="65"/>
      <c r="J3" s="65"/>
      <c r="K3" s="65"/>
      <c r="L3" s="65"/>
      <c r="M3" s="65"/>
      <c r="N3" s="4"/>
      <c r="O3" s="4"/>
    </row>
    <row r="4" spans="1:19" customFormat="1" x14ac:dyDescent="0.25">
      <c r="A4" s="90" t="s">
        <v>3</v>
      </c>
      <c r="B4" s="90"/>
      <c r="C4" s="90"/>
      <c r="D4" s="90"/>
      <c r="E4" s="90"/>
      <c r="F4" s="90"/>
      <c r="G4" s="25"/>
      <c r="H4" s="19"/>
      <c r="I4" s="90" t="s">
        <v>3</v>
      </c>
      <c r="J4" s="90"/>
      <c r="K4" s="90"/>
      <c r="L4" s="90"/>
      <c r="M4" s="90"/>
      <c r="N4" s="3"/>
      <c r="O4" s="3"/>
    </row>
    <row r="5" spans="1:19" s="5" customFormat="1" ht="6.75" customHeight="1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</row>
    <row r="6" spans="1:19" s="5" customFormat="1" ht="22.5" x14ac:dyDescent="0.25">
      <c r="A6" s="85" t="s">
        <v>4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6"/>
      <c r="O6" s="6"/>
      <c r="P6" s="6"/>
    </row>
    <row r="7" spans="1:19" s="5" customFormat="1" ht="11.25" customHeight="1" x14ac:dyDescent="0.25">
      <c r="A7" s="7"/>
      <c r="B7" s="7"/>
      <c r="C7" s="8"/>
      <c r="D7" s="9"/>
      <c r="E7" s="9"/>
      <c r="F7" s="9"/>
      <c r="G7" s="9"/>
      <c r="H7" s="9"/>
      <c r="I7" s="8"/>
      <c r="J7" s="8"/>
      <c r="K7" s="8"/>
      <c r="L7" s="8"/>
      <c r="M7" s="8"/>
      <c r="N7" s="8"/>
      <c r="O7" s="8"/>
      <c r="P7" s="8"/>
    </row>
    <row r="8" spans="1:19" s="5" customFormat="1" x14ac:dyDescent="0.25">
      <c r="A8" s="10" t="s">
        <v>5</v>
      </c>
      <c r="C8" s="11"/>
      <c r="D8" s="12" t="s">
        <v>6</v>
      </c>
      <c r="F8" s="12"/>
      <c r="G8" s="12"/>
      <c r="H8" s="13"/>
      <c r="J8" s="14" t="s">
        <v>7</v>
      </c>
      <c r="K8" s="86" t="s">
        <v>33</v>
      </c>
      <c r="L8" s="86"/>
      <c r="M8" s="86"/>
      <c r="N8" s="12"/>
      <c r="O8" s="12"/>
      <c r="P8" s="12"/>
      <c r="Q8" s="7"/>
    </row>
    <row r="9" spans="1:19" s="5" customFormat="1" x14ac:dyDescent="0.25">
      <c r="A9" s="10" t="s">
        <v>8</v>
      </c>
      <c r="B9" s="7"/>
      <c r="C9" s="15" t="s">
        <v>9</v>
      </c>
      <c r="F9" s="7" t="s">
        <v>10</v>
      </c>
      <c r="H9" s="87" t="s">
        <v>11</v>
      </c>
      <c r="I9" s="87"/>
      <c r="J9" s="14" t="s">
        <v>12</v>
      </c>
      <c r="K9" s="88" t="s">
        <v>48</v>
      </c>
      <c r="L9" s="88"/>
      <c r="M9" s="88"/>
      <c r="N9" s="7"/>
      <c r="O9" s="7"/>
      <c r="P9" s="7"/>
    </row>
    <row r="10" spans="1:19" s="5" customFormat="1" x14ac:dyDescent="0.25">
      <c r="A10" s="10"/>
      <c r="B10" s="7"/>
      <c r="C10" s="15"/>
      <c r="F10" s="7"/>
      <c r="H10" s="15"/>
      <c r="I10" s="15"/>
      <c r="J10" s="14"/>
      <c r="K10" s="88" t="s">
        <v>49</v>
      </c>
      <c r="L10" s="88"/>
      <c r="M10" s="88"/>
      <c r="N10" s="7"/>
      <c r="O10" s="7"/>
      <c r="P10" s="7"/>
    </row>
    <row r="11" spans="1:19" s="5" customFormat="1" x14ac:dyDescent="0.25">
      <c r="A11" s="10" t="s">
        <v>13</v>
      </c>
      <c r="B11" s="7"/>
      <c r="C11" s="7"/>
      <c r="D11" s="7"/>
      <c r="F11" s="7" t="s">
        <v>14</v>
      </c>
      <c r="G11" s="16"/>
      <c r="H11" s="16"/>
      <c r="I11" s="17">
        <v>0</v>
      </c>
      <c r="J11" s="14" t="s">
        <v>15</v>
      </c>
      <c r="L11" s="17">
        <v>30</v>
      </c>
      <c r="N11" s="3"/>
      <c r="O11" s="3"/>
      <c r="P11" s="3"/>
    </row>
    <row r="12" spans="1:19" s="5" customFormat="1" x14ac:dyDescent="0.25">
      <c r="A12" s="18" t="s">
        <v>16</v>
      </c>
      <c r="B12" s="19"/>
      <c r="C12" s="19"/>
      <c r="D12" s="19"/>
      <c r="F12" s="7" t="s">
        <v>14</v>
      </c>
      <c r="G12" s="20"/>
      <c r="H12" s="20"/>
      <c r="I12" s="21">
        <v>0</v>
      </c>
      <c r="J12" s="22" t="s">
        <v>15</v>
      </c>
      <c r="L12" s="21">
        <v>0</v>
      </c>
      <c r="N12" s="3"/>
      <c r="O12" s="3"/>
      <c r="P12" s="3"/>
    </row>
    <row r="13" spans="1:19" s="5" customFormat="1" ht="6" customHeight="1" x14ac:dyDescent="0.25">
      <c r="A13" s="18"/>
      <c r="B13" s="19"/>
      <c r="C13" s="19"/>
      <c r="D13" s="19"/>
      <c r="F13" s="7"/>
      <c r="G13" s="20"/>
      <c r="H13" s="20"/>
      <c r="I13" s="21"/>
      <c r="J13" s="22"/>
      <c r="L13" s="21"/>
      <c r="N13" s="3"/>
      <c r="O13" s="3"/>
      <c r="P13" s="3"/>
    </row>
    <row r="14" spans="1:19" s="24" customFormat="1" x14ac:dyDescent="0.25">
      <c r="A14" s="89" t="s">
        <v>17</v>
      </c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23"/>
      <c r="O14" s="23"/>
      <c r="P14" s="23"/>
    </row>
    <row r="15" spans="1:19" s="25" customFormat="1" x14ac:dyDescent="0.25">
      <c r="B15" s="7"/>
      <c r="F15" s="7"/>
      <c r="G15" s="7"/>
      <c r="H15" s="7"/>
      <c r="I15" s="7"/>
      <c r="J15" s="7"/>
      <c r="K15" s="7"/>
      <c r="L15" s="7"/>
    </row>
    <row r="16" spans="1:19" s="25" customFormat="1" ht="17.25" customHeight="1" thickBot="1" x14ac:dyDescent="0.3">
      <c r="A16" s="26" t="s">
        <v>18</v>
      </c>
      <c r="B16" s="27" t="s">
        <v>19</v>
      </c>
      <c r="C16" s="28">
        <f>B18</f>
        <v>43346</v>
      </c>
      <c r="D16" s="68" t="s">
        <v>20</v>
      </c>
      <c r="E16" s="68" t="s">
        <v>21</v>
      </c>
      <c r="F16" s="78" t="s">
        <v>22</v>
      </c>
      <c r="G16" s="79"/>
      <c r="H16" s="79"/>
      <c r="I16" s="79"/>
      <c r="J16" s="79"/>
      <c r="K16" s="79"/>
      <c r="L16" s="79"/>
      <c r="M16" s="80"/>
      <c r="N16" s="29">
        <v>1</v>
      </c>
      <c r="O16" s="1">
        <v>43346</v>
      </c>
      <c r="P16" s="2">
        <f>O16+5</f>
        <v>43351</v>
      </c>
      <c r="R16" s="1"/>
      <c r="S16" s="64"/>
    </row>
    <row r="17" spans="1:19" s="25" customFormat="1" ht="17.25" thickBot="1" x14ac:dyDescent="0.3">
      <c r="A17" s="30" t="s">
        <v>23</v>
      </c>
      <c r="B17" s="31" t="s">
        <v>24</v>
      </c>
      <c r="C17" s="32">
        <f>C34</f>
        <v>43449</v>
      </c>
      <c r="D17" s="69"/>
      <c r="E17" s="69"/>
      <c r="F17" s="81" t="s">
        <v>25</v>
      </c>
      <c r="G17" s="82"/>
      <c r="H17" s="82"/>
      <c r="I17" s="82"/>
      <c r="J17" s="82"/>
      <c r="K17" s="82"/>
      <c r="L17" s="82"/>
      <c r="M17" s="83"/>
      <c r="N17" s="29">
        <v>2</v>
      </c>
      <c r="O17" s="1">
        <f>O16+7</f>
        <v>43353</v>
      </c>
      <c r="P17" s="2">
        <f>O17+5</f>
        <v>43358</v>
      </c>
      <c r="R17" s="64"/>
      <c r="S17" s="64"/>
    </row>
    <row r="18" spans="1:19" s="36" customFormat="1" ht="19.5" customHeight="1" thickBot="1" x14ac:dyDescent="0.3">
      <c r="A18" s="66">
        <v>1</v>
      </c>
      <c r="B18" s="70">
        <f>O16</f>
        <v>43346</v>
      </c>
      <c r="C18" s="70">
        <f>B18+5</f>
        <v>43351</v>
      </c>
      <c r="D18" s="68"/>
      <c r="E18" s="68">
        <v>2</v>
      </c>
      <c r="F18" s="61" t="s">
        <v>34</v>
      </c>
      <c r="G18" s="56"/>
      <c r="H18" s="56"/>
      <c r="I18" s="56"/>
      <c r="J18" s="56"/>
      <c r="K18" s="56"/>
      <c r="L18" s="56"/>
      <c r="M18" s="57"/>
      <c r="N18" s="29">
        <v>3</v>
      </c>
      <c r="O18" s="1">
        <f t="shared" ref="O18:O34" si="0">O17+7</f>
        <v>43360</v>
      </c>
      <c r="P18" s="2">
        <f t="shared" ref="P18:P34" si="1">O18+5</f>
        <v>43365</v>
      </c>
      <c r="R18" s="64"/>
      <c r="S18" s="64"/>
    </row>
    <row r="19" spans="1:19" s="36" customFormat="1" ht="19.5" customHeight="1" thickBot="1" x14ac:dyDescent="0.3">
      <c r="A19" s="72"/>
      <c r="B19" s="71"/>
      <c r="C19" s="71"/>
      <c r="D19" s="69"/>
      <c r="E19" s="69"/>
      <c r="F19" s="61" t="s">
        <v>35</v>
      </c>
      <c r="G19" s="35"/>
      <c r="H19" s="35"/>
      <c r="I19" s="35"/>
      <c r="J19" s="35"/>
      <c r="K19" s="35"/>
      <c r="L19" s="35"/>
      <c r="M19" s="58"/>
      <c r="N19" s="29">
        <v>4</v>
      </c>
      <c r="O19" s="1">
        <f t="shared" si="0"/>
        <v>43367</v>
      </c>
      <c r="P19" s="2">
        <f t="shared" si="1"/>
        <v>43372</v>
      </c>
      <c r="R19" s="64"/>
      <c r="S19" s="64"/>
    </row>
    <row r="20" spans="1:19" s="36" customFormat="1" ht="18.75" thickBot="1" x14ac:dyDescent="0.3">
      <c r="A20" s="60">
        <v>2</v>
      </c>
      <c r="B20" s="59">
        <f>O17</f>
        <v>43353</v>
      </c>
      <c r="C20" s="59">
        <f>P17</f>
        <v>43358</v>
      </c>
      <c r="D20" s="33"/>
      <c r="E20" s="33">
        <v>2</v>
      </c>
      <c r="F20" s="61" t="s">
        <v>50</v>
      </c>
      <c r="G20" s="35"/>
      <c r="H20" s="35"/>
      <c r="I20" s="40"/>
      <c r="J20" s="40"/>
      <c r="K20" s="40"/>
      <c r="L20" s="40"/>
      <c r="M20" s="41"/>
      <c r="N20" s="29">
        <v>5</v>
      </c>
      <c r="O20" s="1">
        <f t="shared" si="0"/>
        <v>43374</v>
      </c>
      <c r="P20" s="2">
        <f t="shared" si="1"/>
        <v>43379</v>
      </c>
      <c r="R20" s="64"/>
      <c r="S20" s="64"/>
    </row>
    <row r="21" spans="1:19" s="36" customFormat="1" ht="18.75" thickBot="1" x14ac:dyDescent="0.3">
      <c r="A21" s="60">
        <v>3</v>
      </c>
      <c r="B21" s="59">
        <f>O18</f>
        <v>43360</v>
      </c>
      <c r="C21" s="59">
        <f>P18</f>
        <v>43365</v>
      </c>
      <c r="D21" s="33"/>
      <c r="E21" s="33">
        <v>2</v>
      </c>
      <c r="F21" s="61" t="s">
        <v>36</v>
      </c>
      <c r="G21" s="35"/>
      <c r="H21" s="35"/>
      <c r="I21" s="40"/>
      <c r="J21" s="40"/>
      <c r="K21" s="40"/>
      <c r="L21" s="40"/>
      <c r="M21" s="41"/>
      <c r="N21" s="29">
        <v>6</v>
      </c>
      <c r="O21" s="1">
        <f t="shared" si="0"/>
        <v>43381</v>
      </c>
      <c r="P21" s="2">
        <f t="shared" si="1"/>
        <v>43386</v>
      </c>
      <c r="R21" s="64"/>
      <c r="S21" s="64"/>
    </row>
    <row r="22" spans="1:19" s="36" customFormat="1" ht="18.75" thickBot="1" x14ac:dyDescent="0.3">
      <c r="A22" s="60">
        <v>4</v>
      </c>
      <c r="B22" s="59">
        <f t="shared" ref="B22:B26" si="2">O19</f>
        <v>43367</v>
      </c>
      <c r="C22" s="59">
        <f t="shared" ref="C22:C28" si="3">B22+5</f>
        <v>43372</v>
      </c>
      <c r="D22" s="33"/>
      <c r="E22" s="33">
        <v>2</v>
      </c>
      <c r="F22" s="61" t="s">
        <v>36</v>
      </c>
      <c r="G22" s="35"/>
      <c r="H22" s="35"/>
      <c r="I22" s="40"/>
      <c r="J22" s="40"/>
      <c r="K22" s="40"/>
      <c r="L22" s="40"/>
      <c r="M22" s="41"/>
      <c r="N22" s="29">
        <v>7</v>
      </c>
      <c r="O22" s="1">
        <f>O21+7</f>
        <v>43388</v>
      </c>
      <c r="P22" s="2">
        <f t="shared" si="1"/>
        <v>43393</v>
      </c>
      <c r="R22" s="64"/>
      <c r="S22" s="64"/>
    </row>
    <row r="23" spans="1:19" s="36" customFormat="1" ht="18.75" thickBot="1" x14ac:dyDescent="0.3">
      <c r="A23" s="60">
        <v>5</v>
      </c>
      <c r="B23" s="59">
        <f t="shared" si="2"/>
        <v>43374</v>
      </c>
      <c r="C23" s="59">
        <f t="shared" si="3"/>
        <v>43379</v>
      </c>
      <c r="D23" s="33"/>
      <c r="E23" s="33">
        <v>2</v>
      </c>
      <c r="F23" s="61" t="s">
        <v>36</v>
      </c>
      <c r="G23" s="35"/>
      <c r="H23" s="35"/>
      <c r="I23" s="40"/>
      <c r="J23" s="40"/>
      <c r="K23" s="40"/>
      <c r="L23" s="40"/>
      <c r="M23" s="41"/>
      <c r="N23" s="29">
        <v>8</v>
      </c>
      <c r="O23" s="1">
        <f t="shared" si="0"/>
        <v>43395</v>
      </c>
      <c r="P23" s="2">
        <f t="shared" si="1"/>
        <v>43400</v>
      </c>
      <c r="R23" s="64"/>
      <c r="S23" s="64"/>
    </row>
    <row r="24" spans="1:19" s="36" customFormat="1" ht="18.75" thickBot="1" x14ac:dyDescent="0.3">
      <c r="A24" s="60">
        <v>6</v>
      </c>
      <c r="B24" s="59">
        <f t="shared" si="2"/>
        <v>43381</v>
      </c>
      <c r="C24" s="59">
        <f t="shared" si="3"/>
        <v>43386</v>
      </c>
      <c r="D24" s="33"/>
      <c r="E24" s="33">
        <v>2</v>
      </c>
      <c r="F24" s="61" t="s">
        <v>36</v>
      </c>
      <c r="G24" s="35"/>
      <c r="H24" s="35"/>
      <c r="I24" s="40"/>
      <c r="J24" s="40"/>
      <c r="K24" s="40"/>
      <c r="L24" s="40"/>
      <c r="M24" s="41"/>
      <c r="N24" s="29">
        <v>9</v>
      </c>
      <c r="O24" s="1">
        <f t="shared" si="0"/>
        <v>43402</v>
      </c>
      <c r="P24" s="2">
        <f t="shared" si="1"/>
        <v>43407</v>
      </c>
      <c r="R24" s="64"/>
      <c r="S24" s="64"/>
    </row>
    <row r="25" spans="1:19" s="36" customFormat="1" ht="18.75" thickBot="1" x14ac:dyDescent="0.3">
      <c r="A25" s="60">
        <v>7</v>
      </c>
      <c r="B25" s="59">
        <f t="shared" si="2"/>
        <v>43388</v>
      </c>
      <c r="C25" s="59">
        <f t="shared" si="3"/>
        <v>43393</v>
      </c>
      <c r="D25" s="33"/>
      <c r="E25" s="33">
        <v>2</v>
      </c>
      <c r="F25" s="61" t="s">
        <v>36</v>
      </c>
      <c r="G25" s="35"/>
      <c r="H25" s="35"/>
      <c r="I25" s="40"/>
      <c r="J25" s="40"/>
      <c r="K25" s="40"/>
      <c r="L25" s="40"/>
      <c r="M25" s="41"/>
      <c r="N25" s="29">
        <v>10</v>
      </c>
      <c r="O25" s="1">
        <f t="shared" si="0"/>
        <v>43409</v>
      </c>
      <c r="P25" s="2">
        <f t="shared" si="1"/>
        <v>43414</v>
      </c>
      <c r="R25" s="64"/>
      <c r="S25" s="64"/>
    </row>
    <row r="26" spans="1:19" s="36" customFormat="1" ht="18.75" thickBot="1" x14ac:dyDescent="0.3">
      <c r="A26" s="94">
        <v>8</v>
      </c>
      <c r="B26" s="93">
        <f t="shared" si="2"/>
        <v>43395</v>
      </c>
      <c r="C26" s="93">
        <f t="shared" si="3"/>
        <v>43400</v>
      </c>
      <c r="D26" s="68"/>
      <c r="E26" s="92">
        <v>2</v>
      </c>
      <c r="F26" s="61" t="s">
        <v>36</v>
      </c>
      <c r="G26" s="35"/>
      <c r="H26" s="35"/>
      <c r="I26" s="40"/>
      <c r="J26" s="40"/>
      <c r="K26" s="40"/>
      <c r="L26" s="40"/>
      <c r="M26" s="41"/>
      <c r="N26" s="29">
        <v>11</v>
      </c>
      <c r="O26" s="1">
        <f t="shared" si="0"/>
        <v>43416</v>
      </c>
      <c r="P26" s="2">
        <f t="shared" si="1"/>
        <v>43421</v>
      </c>
      <c r="R26" s="64"/>
      <c r="S26" s="64"/>
    </row>
    <row r="27" spans="1:19" s="36" customFormat="1" ht="18.75" thickBot="1" x14ac:dyDescent="0.3">
      <c r="A27" s="94"/>
      <c r="B27" s="93"/>
      <c r="C27" s="93"/>
      <c r="D27" s="69"/>
      <c r="E27" s="92"/>
      <c r="F27" s="61" t="s">
        <v>38</v>
      </c>
      <c r="G27" s="35"/>
      <c r="H27" s="35"/>
      <c r="I27" s="42"/>
      <c r="J27" s="42"/>
      <c r="K27" s="42"/>
      <c r="L27" s="42"/>
      <c r="M27" s="43"/>
      <c r="N27" s="29">
        <v>12</v>
      </c>
      <c r="O27" s="1">
        <f t="shared" si="0"/>
        <v>43423</v>
      </c>
      <c r="P27" s="2">
        <f t="shared" si="1"/>
        <v>43428</v>
      </c>
      <c r="R27" s="64"/>
      <c r="S27" s="64"/>
    </row>
    <row r="28" spans="1:19" s="36" customFormat="1" ht="18.75" thickBot="1" x14ac:dyDescent="0.3">
      <c r="A28" s="60">
        <v>9</v>
      </c>
      <c r="B28" s="59">
        <f>O24</f>
        <v>43402</v>
      </c>
      <c r="C28" s="59">
        <f t="shared" si="3"/>
        <v>43407</v>
      </c>
      <c r="D28" s="38"/>
      <c r="E28" s="37">
        <v>2</v>
      </c>
      <c r="F28" s="62" t="s">
        <v>37</v>
      </c>
      <c r="G28" s="35"/>
      <c r="H28" s="35"/>
      <c r="I28" s="40"/>
      <c r="J28" s="40"/>
      <c r="K28" s="40"/>
      <c r="L28" s="40"/>
      <c r="M28" s="41"/>
      <c r="N28" s="29">
        <v>13</v>
      </c>
      <c r="O28" s="1">
        <f t="shared" si="0"/>
        <v>43430</v>
      </c>
      <c r="P28" s="2">
        <f t="shared" si="1"/>
        <v>43435</v>
      </c>
      <c r="R28" s="64"/>
      <c r="S28" s="64"/>
    </row>
    <row r="29" spans="1:19" s="36" customFormat="1" ht="18.75" thickBot="1" x14ac:dyDescent="0.3">
      <c r="A29" s="60">
        <v>10</v>
      </c>
      <c r="B29" s="59">
        <f>O25</f>
        <v>43409</v>
      </c>
      <c r="C29" s="59">
        <f>P25</f>
        <v>43414</v>
      </c>
      <c r="D29" s="34"/>
      <c r="E29" s="33">
        <v>2</v>
      </c>
      <c r="F29" s="63" t="s">
        <v>39</v>
      </c>
      <c r="G29" s="35"/>
      <c r="H29" s="35"/>
      <c r="I29" s="40"/>
      <c r="K29" s="40"/>
      <c r="L29" s="40"/>
      <c r="M29" s="41"/>
      <c r="N29" s="29">
        <v>14</v>
      </c>
      <c r="O29" s="1">
        <f t="shared" si="0"/>
        <v>43437</v>
      </c>
      <c r="P29" s="2">
        <f t="shared" si="1"/>
        <v>43442</v>
      </c>
      <c r="R29" s="64"/>
      <c r="S29" s="64"/>
    </row>
    <row r="30" spans="1:19" s="36" customFormat="1" ht="18.75" thickBot="1" x14ac:dyDescent="0.3">
      <c r="A30" s="60">
        <v>11</v>
      </c>
      <c r="B30" s="59">
        <f>O26</f>
        <v>43416</v>
      </c>
      <c r="C30" s="59">
        <f>P26</f>
        <v>43421</v>
      </c>
      <c r="D30" s="34"/>
      <c r="E30" s="33">
        <v>2</v>
      </c>
      <c r="F30" s="61" t="s">
        <v>40</v>
      </c>
      <c r="G30" s="35"/>
      <c r="H30" s="35"/>
      <c r="I30" s="40"/>
      <c r="J30" s="40"/>
      <c r="K30" s="40"/>
      <c r="L30" s="40"/>
      <c r="M30" s="41"/>
      <c r="N30" s="29">
        <v>15</v>
      </c>
      <c r="O30" s="1">
        <f t="shared" si="0"/>
        <v>43444</v>
      </c>
      <c r="P30" s="2">
        <f t="shared" si="1"/>
        <v>43449</v>
      </c>
      <c r="R30" s="64"/>
      <c r="S30" s="64"/>
    </row>
    <row r="31" spans="1:19" s="36" customFormat="1" ht="18.75" thickBot="1" x14ac:dyDescent="0.3">
      <c r="A31" s="60">
        <v>12</v>
      </c>
      <c r="B31" s="59">
        <f>O27</f>
        <v>43423</v>
      </c>
      <c r="C31" s="59">
        <f>P27</f>
        <v>43428</v>
      </c>
      <c r="D31" s="33"/>
      <c r="E31" s="33">
        <v>2</v>
      </c>
      <c r="F31" s="61" t="s">
        <v>41</v>
      </c>
      <c r="G31" s="35"/>
      <c r="H31" s="35"/>
      <c r="I31" s="40"/>
      <c r="J31" s="40"/>
      <c r="K31" s="40"/>
      <c r="L31" s="40"/>
      <c r="M31" s="41"/>
      <c r="N31" s="29">
        <v>16</v>
      </c>
      <c r="O31" s="1">
        <f t="shared" si="0"/>
        <v>43451</v>
      </c>
      <c r="P31" s="2">
        <f t="shared" si="1"/>
        <v>43456</v>
      </c>
      <c r="R31" s="64"/>
      <c r="S31" s="64"/>
    </row>
    <row r="32" spans="1:19" s="36" customFormat="1" ht="18.75" thickBot="1" x14ac:dyDescent="0.3">
      <c r="A32" s="60">
        <v>13</v>
      </c>
      <c r="B32" s="59">
        <f>O28</f>
        <v>43430</v>
      </c>
      <c r="C32" s="59">
        <f>P28</f>
        <v>43435</v>
      </c>
      <c r="D32" s="33"/>
      <c r="E32" s="33">
        <v>2</v>
      </c>
      <c r="F32" s="61" t="s">
        <v>41</v>
      </c>
      <c r="G32" s="35"/>
      <c r="H32" s="35"/>
      <c r="I32" s="40"/>
      <c r="J32" s="40"/>
      <c r="K32" s="40"/>
      <c r="L32" s="40"/>
      <c r="M32" s="41"/>
      <c r="N32" s="29">
        <v>17</v>
      </c>
      <c r="O32" s="1">
        <f t="shared" si="0"/>
        <v>43458</v>
      </c>
      <c r="P32" s="2">
        <f t="shared" si="1"/>
        <v>43463</v>
      </c>
      <c r="R32" s="64"/>
      <c r="S32" s="64"/>
    </row>
    <row r="33" spans="1:19" s="36" customFormat="1" ht="18.75" thickBot="1" x14ac:dyDescent="0.3">
      <c r="A33" s="60">
        <v>14</v>
      </c>
      <c r="B33" s="59">
        <f t="shared" ref="B33:B34" si="4">O29</f>
        <v>43437</v>
      </c>
      <c r="C33" s="59">
        <f t="shared" ref="C33:C34" si="5">P29</f>
        <v>43442</v>
      </c>
      <c r="D33" s="34"/>
      <c r="E33" s="33">
        <v>2</v>
      </c>
      <c r="F33" s="63" t="s">
        <v>41</v>
      </c>
      <c r="G33" s="35"/>
      <c r="H33" s="35"/>
      <c r="I33" s="40"/>
      <c r="J33" s="40"/>
      <c r="K33" s="40"/>
      <c r="L33" s="40"/>
      <c r="M33" s="41"/>
      <c r="N33" s="29">
        <v>18</v>
      </c>
      <c r="O33" s="1">
        <f t="shared" si="0"/>
        <v>43465</v>
      </c>
      <c r="P33" s="2">
        <f t="shared" si="1"/>
        <v>43470</v>
      </c>
      <c r="R33" s="64"/>
      <c r="S33" s="64"/>
    </row>
    <row r="34" spans="1:19" s="36" customFormat="1" ht="18.75" thickBot="1" x14ac:dyDescent="0.3">
      <c r="A34" s="60">
        <v>15</v>
      </c>
      <c r="B34" s="59">
        <f t="shared" si="4"/>
        <v>43444</v>
      </c>
      <c r="C34" s="59">
        <f t="shared" si="5"/>
        <v>43449</v>
      </c>
      <c r="D34" s="34"/>
      <c r="E34" s="33">
        <v>2</v>
      </c>
      <c r="F34" s="61" t="s">
        <v>42</v>
      </c>
      <c r="G34" s="35"/>
      <c r="H34" s="35"/>
      <c r="I34" s="40"/>
      <c r="J34" s="40"/>
      <c r="K34" s="40"/>
      <c r="L34" s="40"/>
      <c r="M34" s="41"/>
      <c r="N34" s="29">
        <v>19</v>
      </c>
      <c r="O34" s="1">
        <f t="shared" si="0"/>
        <v>43472</v>
      </c>
      <c r="P34" s="2">
        <f t="shared" si="1"/>
        <v>43477</v>
      </c>
      <c r="R34" s="64"/>
      <c r="S34" s="64"/>
    </row>
    <row r="35" spans="1:19" s="25" customFormat="1" x14ac:dyDescent="0.25">
      <c r="A35" s="45"/>
      <c r="B35" s="46"/>
      <c r="C35" s="47"/>
      <c r="D35" s="47"/>
      <c r="E35" s="48"/>
      <c r="F35" s="49"/>
      <c r="G35" s="7"/>
      <c r="H35" s="7"/>
      <c r="I35" s="7"/>
      <c r="J35" s="50"/>
      <c r="K35" s="50"/>
      <c r="L35" s="50"/>
      <c r="M35" s="50"/>
    </row>
    <row r="36" spans="1:19" s="25" customFormat="1" x14ac:dyDescent="0.25">
      <c r="D36" s="7"/>
      <c r="E36" s="11"/>
      <c r="G36" s="7"/>
      <c r="H36" s="7"/>
      <c r="I36" s="7"/>
      <c r="J36" s="7"/>
      <c r="K36" s="75" t="s">
        <v>51</v>
      </c>
      <c r="L36" s="75"/>
      <c r="M36" s="75"/>
    </row>
    <row r="37" spans="1:19" s="51" customFormat="1" x14ac:dyDescent="0.25">
      <c r="B37" s="52" t="s">
        <v>27</v>
      </c>
      <c r="D37" s="53"/>
      <c r="E37" s="74" t="s">
        <v>28</v>
      </c>
      <c r="F37" s="74"/>
      <c r="G37" s="74"/>
      <c r="H37" s="74"/>
      <c r="I37" s="74"/>
      <c r="J37" s="53"/>
      <c r="K37" s="74" t="s">
        <v>29</v>
      </c>
      <c r="L37" s="74"/>
      <c r="M37" s="74"/>
    </row>
    <row r="38" spans="1:19" s="25" customFormat="1" x14ac:dyDescent="0.25">
      <c r="A38" s="7"/>
      <c r="B38" s="11" t="s">
        <v>30</v>
      </c>
      <c r="C38" s="7"/>
      <c r="D38" s="11"/>
      <c r="E38" s="73" t="s">
        <v>30</v>
      </c>
      <c r="F38" s="73"/>
      <c r="G38" s="73"/>
      <c r="H38" s="73"/>
      <c r="I38" s="73"/>
      <c r="J38" s="11"/>
      <c r="K38" s="75" t="s">
        <v>30</v>
      </c>
      <c r="L38" s="75"/>
      <c r="M38" s="75"/>
    </row>
    <row r="39" spans="1:19" s="25" customFormat="1" x14ac:dyDescent="0.25">
      <c r="B39" s="11"/>
      <c r="D39" s="11"/>
      <c r="E39" s="7"/>
      <c r="F39" s="7"/>
      <c r="G39" s="7"/>
      <c r="H39" s="7"/>
      <c r="I39" s="7"/>
      <c r="J39" s="7"/>
      <c r="K39" s="7"/>
      <c r="L39" s="7"/>
      <c r="M39" s="7"/>
    </row>
    <row r="40" spans="1:19" s="25" customFormat="1" x14ac:dyDescent="0.25">
      <c r="B40" s="11"/>
      <c r="D40" s="11"/>
      <c r="E40" s="7"/>
      <c r="F40" s="7"/>
      <c r="G40" s="7"/>
      <c r="H40" s="7"/>
      <c r="I40" s="7"/>
      <c r="J40" s="7"/>
      <c r="K40" s="7"/>
      <c r="L40" s="7"/>
      <c r="M40" s="7"/>
    </row>
    <row r="41" spans="1:19" s="25" customFormat="1" x14ac:dyDescent="0.25">
      <c r="B41" s="11"/>
      <c r="D41" s="11"/>
      <c r="E41" s="7"/>
      <c r="F41" s="7"/>
      <c r="G41" s="7"/>
      <c r="H41" s="7"/>
      <c r="I41" s="7"/>
      <c r="J41" s="7"/>
      <c r="K41" s="7"/>
      <c r="L41" s="7"/>
      <c r="M41" s="7"/>
    </row>
    <row r="42" spans="1:19" s="25" customFormat="1" x14ac:dyDescent="0.25">
      <c r="B42" s="11"/>
      <c r="D42" s="11"/>
      <c r="E42" s="7"/>
      <c r="F42" s="7"/>
      <c r="G42" s="7"/>
      <c r="H42" s="7"/>
      <c r="I42" s="7"/>
      <c r="J42" s="7"/>
      <c r="K42" s="7"/>
      <c r="L42" s="7"/>
      <c r="M42" s="7"/>
    </row>
    <row r="43" spans="1:19" s="25" customFormat="1" x14ac:dyDescent="0.25">
      <c r="C43" s="53"/>
      <c r="D43" s="53"/>
      <c r="E43" s="7"/>
      <c r="F43" s="7"/>
      <c r="G43" s="7"/>
      <c r="H43" s="7"/>
      <c r="I43" s="7"/>
      <c r="J43" s="7"/>
      <c r="K43" s="7"/>
      <c r="L43" s="7"/>
      <c r="M43" s="7"/>
    </row>
    <row r="44" spans="1:19" s="51" customFormat="1" x14ac:dyDescent="0.25">
      <c r="B44" s="53" t="s">
        <v>31</v>
      </c>
      <c r="D44" s="53"/>
      <c r="E44" s="77" t="s">
        <v>32</v>
      </c>
      <c r="F44" s="77"/>
      <c r="G44" s="77"/>
      <c r="H44" s="77"/>
      <c r="I44" s="77"/>
      <c r="J44" s="53"/>
      <c r="K44" s="77" t="s">
        <v>32</v>
      </c>
      <c r="L44" s="77"/>
      <c r="M44" s="77"/>
    </row>
    <row r="45" spans="1:19" s="25" customFormat="1" x14ac:dyDescent="0.25">
      <c r="A45" s="75"/>
      <c r="B45" s="75"/>
      <c r="C45" s="75"/>
      <c r="D45" s="11"/>
      <c r="E45" s="75"/>
      <c r="F45" s="75"/>
      <c r="G45" s="75"/>
      <c r="H45" s="54"/>
      <c r="I45" s="11"/>
      <c r="J45" s="11"/>
      <c r="K45" s="75"/>
      <c r="L45" s="75"/>
      <c r="M45" s="75"/>
    </row>
    <row r="46" spans="1:19" s="25" customFormat="1" x14ac:dyDescent="0.25">
      <c r="A46" s="75"/>
      <c r="B46" s="75"/>
      <c r="C46" s="75"/>
      <c r="D46" s="11"/>
      <c r="F46" s="11"/>
      <c r="G46" s="11"/>
      <c r="H46" s="11"/>
      <c r="I46" s="11"/>
      <c r="J46" s="11"/>
      <c r="K46" s="75"/>
      <c r="L46" s="75"/>
      <c r="M46" s="75"/>
    </row>
    <row r="47" spans="1:19" s="25" customFormat="1" x14ac:dyDescent="0.25">
      <c r="A47" s="75"/>
      <c r="B47" s="75"/>
      <c r="C47" s="75"/>
      <c r="D47" s="11"/>
      <c r="E47" s="7"/>
      <c r="F47" s="7"/>
      <c r="G47" s="11"/>
      <c r="H47" s="11"/>
      <c r="I47" s="7"/>
      <c r="J47" s="7"/>
      <c r="K47" s="75"/>
      <c r="L47" s="75"/>
      <c r="M47" s="75"/>
    </row>
    <row r="48" spans="1:19" s="25" customFormat="1" x14ac:dyDescent="0.25">
      <c r="A48" s="75"/>
      <c r="B48" s="75"/>
      <c r="C48" s="75"/>
      <c r="D48" s="11"/>
      <c r="E48" s="76"/>
      <c r="F48" s="76"/>
      <c r="G48" s="76"/>
      <c r="H48" s="76"/>
      <c r="I48" s="76"/>
      <c r="J48" s="54"/>
      <c r="K48" s="7"/>
      <c r="L48" s="7"/>
      <c r="M48" s="7"/>
    </row>
    <row r="49" spans="1:13" s="25" customFormat="1" x14ac:dyDescent="0.25">
      <c r="A49" s="7"/>
      <c r="B49" s="7"/>
      <c r="D49" s="11"/>
      <c r="K49" s="75"/>
      <c r="L49" s="75"/>
      <c r="M49" s="75"/>
    </row>
    <row r="50" spans="1:13" s="25" customFormat="1" x14ac:dyDescent="0.25">
      <c r="A50" s="55"/>
      <c r="B50" s="55"/>
      <c r="C50" s="55"/>
      <c r="D50" s="11"/>
      <c r="E50" s="55"/>
      <c r="F50" s="7"/>
    </row>
    <row r="51" spans="1:13" s="25" customFormat="1" x14ac:dyDescent="0.25">
      <c r="A51" s="55"/>
      <c r="B51" s="55"/>
      <c r="C51" s="55"/>
      <c r="E51" s="55"/>
      <c r="F51" s="55"/>
      <c r="G51" s="55"/>
      <c r="H51" s="55"/>
      <c r="I51" s="55"/>
      <c r="J51" s="55"/>
      <c r="K51" s="55"/>
      <c r="L51" s="55"/>
      <c r="M51" s="55"/>
    </row>
    <row r="52" spans="1:13" s="25" customFormat="1" x14ac:dyDescent="0.25">
      <c r="A52" s="55"/>
      <c r="B52" s="55"/>
      <c r="C52" s="55"/>
      <c r="D52" s="7"/>
      <c r="E52" s="55"/>
      <c r="F52" s="55"/>
      <c r="G52" s="55"/>
      <c r="H52" s="55"/>
      <c r="I52" s="55"/>
      <c r="J52" s="55"/>
      <c r="K52" s="55"/>
      <c r="L52" s="55"/>
      <c r="M52" s="55"/>
    </row>
    <row r="53" spans="1:13" s="25" customFormat="1" x14ac:dyDescent="0.25">
      <c r="A53" s="55"/>
      <c r="B53" s="55"/>
      <c r="C53" s="55"/>
      <c r="E53" s="55"/>
      <c r="F53" s="55"/>
      <c r="G53" s="55"/>
      <c r="H53" s="55"/>
      <c r="I53" s="55"/>
      <c r="J53" s="55"/>
      <c r="K53" s="55"/>
      <c r="L53" s="55"/>
      <c r="M53" s="55"/>
    </row>
    <row r="54" spans="1:13" s="25" customFormat="1" x14ac:dyDescent="0.25">
      <c r="A54" s="55"/>
      <c r="B54" s="55"/>
      <c r="C54" s="55"/>
      <c r="E54" s="55"/>
      <c r="F54" s="55"/>
      <c r="G54" s="55"/>
      <c r="H54" s="55"/>
      <c r="I54" s="55"/>
      <c r="J54" s="55"/>
      <c r="K54" s="55"/>
      <c r="L54" s="55"/>
      <c r="M54" s="55"/>
    </row>
    <row r="55" spans="1:13" s="25" customFormat="1" x14ac:dyDescent="0.25">
      <c r="A55" s="55"/>
      <c r="B55" s="55"/>
      <c r="C55" s="55"/>
      <c r="D55" s="7"/>
      <c r="E55" s="55"/>
      <c r="F55" s="55"/>
      <c r="G55" s="55"/>
      <c r="H55" s="55"/>
      <c r="I55" s="55"/>
      <c r="J55" s="55"/>
      <c r="K55" s="55"/>
      <c r="L55" s="55"/>
      <c r="M55" s="55"/>
    </row>
    <row r="56" spans="1:13" s="25" customFormat="1" x14ac:dyDescent="0.25">
      <c r="A56" s="55"/>
      <c r="B56" s="55"/>
      <c r="C56" s="55"/>
      <c r="D56" s="7"/>
      <c r="E56" s="55"/>
      <c r="F56" s="55"/>
      <c r="G56" s="55"/>
      <c r="H56" s="55"/>
      <c r="I56" s="55"/>
      <c r="J56" s="55"/>
      <c r="K56" s="55"/>
      <c r="L56" s="55"/>
      <c r="M56" s="55"/>
    </row>
    <row r="57" spans="1:13" s="25" customFormat="1" x14ac:dyDescent="0.25">
      <c r="A57" s="55"/>
      <c r="B57" s="55"/>
      <c r="C57" s="55"/>
      <c r="D57" s="7"/>
      <c r="E57" s="55"/>
      <c r="F57" s="55"/>
      <c r="G57" s="55"/>
      <c r="H57" s="55"/>
      <c r="I57" s="55"/>
      <c r="J57" s="55"/>
      <c r="K57" s="55"/>
      <c r="L57" s="55"/>
      <c r="M57" s="55"/>
    </row>
    <row r="58" spans="1:13" s="25" customFormat="1" x14ac:dyDescent="0.25">
      <c r="A58" s="55"/>
      <c r="B58" s="55"/>
      <c r="C58" s="55"/>
      <c r="D58" s="7"/>
      <c r="E58" s="55"/>
      <c r="F58" s="55"/>
      <c r="G58" s="55"/>
      <c r="H58" s="55"/>
      <c r="I58" s="55"/>
      <c r="J58" s="55"/>
      <c r="K58" s="55"/>
      <c r="L58" s="55"/>
      <c r="M58" s="55"/>
    </row>
    <row r="59" spans="1:13" s="25" customFormat="1" x14ac:dyDescent="0.25">
      <c r="A59" s="55"/>
      <c r="B59" s="55"/>
      <c r="C59" s="55"/>
      <c r="D59" s="7"/>
      <c r="E59" s="55"/>
      <c r="F59" s="55"/>
      <c r="G59" s="55"/>
      <c r="H59" s="55"/>
      <c r="I59" s="55"/>
      <c r="J59" s="55"/>
      <c r="K59" s="55"/>
      <c r="L59" s="55"/>
      <c r="M59" s="55"/>
    </row>
    <row r="60" spans="1:13" s="25" customFormat="1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</row>
  </sheetData>
  <mergeCells count="45">
    <mergeCell ref="A1:F1"/>
    <mergeCell ref="I1:M1"/>
    <mergeCell ref="A2:F2"/>
    <mergeCell ref="I2:M2"/>
    <mergeCell ref="A3:F3"/>
    <mergeCell ref="K36:M36"/>
    <mergeCell ref="E37:I37"/>
    <mergeCell ref="K37:M37"/>
    <mergeCell ref="E38:I38"/>
    <mergeCell ref="D16:D17"/>
    <mergeCell ref="E16:E17"/>
    <mergeCell ref="F16:M16"/>
    <mergeCell ref="A4:F4"/>
    <mergeCell ref="I4:M4"/>
    <mergeCell ref="A5:P5"/>
    <mergeCell ref="A6:M6"/>
    <mergeCell ref="H9:I9"/>
    <mergeCell ref="K9:M9"/>
    <mergeCell ref="K8:M8"/>
    <mergeCell ref="A26:A27"/>
    <mergeCell ref="F17:M17"/>
    <mergeCell ref="A18:A19"/>
    <mergeCell ref="B18:B19"/>
    <mergeCell ref="C18:C19"/>
    <mergeCell ref="D18:D19"/>
    <mergeCell ref="E18:E19"/>
    <mergeCell ref="K38:M38"/>
    <mergeCell ref="K44:M44"/>
    <mergeCell ref="A45:C45"/>
    <mergeCell ref="E45:G45"/>
    <mergeCell ref="A46:C46"/>
    <mergeCell ref="K46:M46"/>
    <mergeCell ref="E44:I44"/>
    <mergeCell ref="K45:M45"/>
    <mergeCell ref="K10:M10"/>
    <mergeCell ref="E26:E27"/>
    <mergeCell ref="D26:D27"/>
    <mergeCell ref="C26:C27"/>
    <mergeCell ref="B26:B27"/>
    <mergeCell ref="A14:M14"/>
    <mergeCell ref="A47:C47"/>
    <mergeCell ref="K47:M47"/>
    <mergeCell ref="A48:C48"/>
    <mergeCell ref="E48:I48"/>
    <mergeCell ref="K49:M49"/>
  </mergeCells>
  <pageMargins left="0.2" right="0.2" top="0.5" bottom="0.2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16C1-CĐ1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2018-09-23T08:20:43Z</cp:lastPrinted>
  <dcterms:created xsi:type="dcterms:W3CDTF">2018-09-23T06:50:28Z</dcterms:created>
  <dcterms:modified xsi:type="dcterms:W3CDTF">2018-10-04T08:38:24Z</dcterms:modified>
</cp:coreProperties>
</file>